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62913" refMode="R1C1"/>
</workbook>
</file>

<file path=xl/calcChain.xml><?xml version="1.0" encoding="utf-8"?>
<calcChain xmlns="http://schemas.openxmlformats.org/spreadsheetml/2006/main">
  <c r="G76" i="1" l="1"/>
  <c r="F76" i="1"/>
  <c r="G14" i="1"/>
  <c r="F14" i="1"/>
  <c r="G61" i="1"/>
  <c r="F61" i="1"/>
  <c r="G58" i="1"/>
  <c r="F58" i="1"/>
  <c r="G10" i="1"/>
  <c r="F10" i="1"/>
  <c r="G77" i="1" l="1"/>
  <c r="F77" i="1"/>
  <c r="G15" i="1"/>
  <c r="F15" i="1"/>
  <c r="G78" i="1" l="1"/>
  <c r="F78" i="1"/>
</calcChain>
</file>

<file path=xl/sharedStrings.xml><?xml version="1.0" encoding="utf-8"?>
<sst xmlns="http://schemas.openxmlformats.org/spreadsheetml/2006/main" count="269" uniqueCount="82">
  <si>
    <t>№п/п</t>
  </si>
  <si>
    <t>Начисленная амортизация (износ)</t>
  </si>
  <si>
    <t>гараж</t>
  </si>
  <si>
    <t>Здание администрации</t>
  </si>
  <si>
    <t>Здание почта</t>
  </si>
  <si>
    <t>Балансовая стоимости недвижимого имущества</t>
  </si>
  <si>
    <t xml:space="preserve">С.Остров, ул. Центральная, д.16 </t>
  </si>
  <si>
    <t>С.Остров, ул.Центральная д.5а</t>
  </si>
  <si>
    <t>02110001120002/54:229:002:010031790 Свидетельство о государственной регистрации №57-57-06/015/2006-077</t>
  </si>
  <si>
    <t>03124525271021</t>
  </si>
  <si>
    <t>1</t>
  </si>
  <si>
    <t>Агрегат ЭЦВ 6-10-140 (5)</t>
  </si>
  <si>
    <t>Агрегат ЭЦВ 6-10-140 (6)</t>
  </si>
  <si>
    <t>Агрегат ЭЦВ 6-10-140 (7)</t>
  </si>
  <si>
    <t>Агрегат ЭЦВ 6-10-140</t>
  </si>
  <si>
    <t>Бензо- пила "Штиль"</t>
  </si>
  <si>
    <t>Компьютер НР4000</t>
  </si>
  <si>
    <t>Копировальный аппарат</t>
  </si>
  <si>
    <t>Многофункциональное устройство (Принтер) Brother DCP-7032R</t>
  </si>
  <si>
    <t>Принтер</t>
  </si>
  <si>
    <t>СУ и З Лоцман</t>
  </si>
  <si>
    <t>Пожарные гидранты</t>
  </si>
  <si>
    <t>Многофункциональное устройство (Принтер) Brother DCP-L2500 DR</t>
  </si>
  <si>
    <t>Преобразователь давления</t>
  </si>
  <si>
    <t>Шкаф управления ОНИКС</t>
  </si>
  <si>
    <t>Аппарат высокого давления</t>
  </si>
  <si>
    <t>Ноутбук ASUS</t>
  </si>
  <si>
    <t>Сканер Canon</t>
  </si>
  <si>
    <t>СУ и З Лоцман 2015</t>
  </si>
  <si>
    <t>Легковой автомабиль NIVA CHEVROLET</t>
  </si>
  <si>
    <t>Кресло</t>
  </si>
  <si>
    <t>Шкаф бухгалтерский (сейф)</t>
  </si>
  <si>
    <t>Противогаз гражданский ГП-7</t>
  </si>
  <si>
    <t>Стенд металлический</t>
  </si>
  <si>
    <t>Ранец противопожарный "РП-15-Ермак"</t>
  </si>
  <si>
    <t>мячи</t>
  </si>
  <si>
    <t>Стол</t>
  </si>
  <si>
    <t>Баннер "Бесмертный полк"</t>
  </si>
  <si>
    <t>1.2 БЮДЖЕТ: Сооружения</t>
  </si>
  <si>
    <t>Детская игровая площадка</t>
  </si>
  <si>
    <t>ИТОГО по разделу 1.2.:</t>
  </si>
  <si>
    <t>ВСЕГО по разделу 1:</t>
  </si>
  <si>
    <t>ИТОГО по разделу 1.1:</t>
  </si>
  <si>
    <t>ИТОГО по разделу 2.1:</t>
  </si>
  <si>
    <t>ИТОГО по разделу 2.2:</t>
  </si>
  <si>
    <t>ИТОГО по разделу 2.3.:</t>
  </si>
  <si>
    <t>ВСЕГО по разделу 2:</t>
  </si>
  <si>
    <t>ВСЕГО имущество администрации Островского сельского поселения :</t>
  </si>
  <si>
    <t>С.Остров</t>
  </si>
  <si>
    <t>2.1.    Машины и оборудование</t>
  </si>
  <si>
    <t>Раздел 2.    Муниципальное движимое имущество администрации Островского сельского поселения Ливенского района Орловской области</t>
  </si>
  <si>
    <t>1.1     Нежилые помещения - недвижимое имущество учреждения</t>
  </si>
  <si>
    <t>Раздел 1.   Муниципальное недвижимое имущество администрации Островского сельского поселения Ливенского района Орловской области</t>
  </si>
  <si>
    <t>2.2.    Транспортные средства - иное движимое имущество учреждения</t>
  </si>
  <si>
    <t>2.3.     Производственный и хозяйственный инвентарь - иное движимое имущество учреждения</t>
  </si>
  <si>
    <t>д. Прилепы</t>
  </si>
  <si>
    <t>д. Соловьевка</t>
  </si>
  <si>
    <t>Компьютер</t>
  </si>
  <si>
    <t>Стол компьютерный</t>
  </si>
  <si>
    <t>Наименование  недвижимого имущества</t>
  </si>
  <si>
    <t>Адрес (местоположение) недвижимого имущества</t>
  </si>
  <si>
    <t>Кадастровый номер недвижимого имущества муниципального имущества</t>
  </si>
  <si>
    <t>Площадь, протяжен­ность и (или) иные параметры, характери­зующие фи­зические свойства не­движимого имущества</t>
  </si>
  <si>
    <t>Кадастровая стоимость недвижимо­го имущества</t>
  </si>
  <si>
    <t>Дата возник­новения пра­ва муници­пальной соб­ственности на недвижимое имущество</t>
  </si>
  <si>
    <t>Дата прекращения права муниципальной собственности на недвижимое имущество</t>
  </si>
  <si>
    <t xml:space="preserve">Реквизиты до­кументов — оснований возникновения (прекращения) права  муниципальной собственности Ливенского райо­на на недвижимое имущество
</t>
  </si>
  <si>
    <t>Правообладатель муниципального не­движимого иму­щества</t>
  </si>
  <si>
    <t>Установленные в отношении муниципального недвижимого имущества ограничениях (обре­менения) с ука­занием основания и даты их возникновения и прекращения.</t>
  </si>
  <si>
    <t xml:space="preserve">Сделки с имуществом
</t>
  </si>
  <si>
    <t>11</t>
  </si>
  <si>
    <t>12</t>
  </si>
  <si>
    <t>13</t>
  </si>
  <si>
    <t>14</t>
  </si>
  <si>
    <t>Информация об объектах, находящихся в собственности Островского сельского поселения Ливенского района Орловской области по состоянию на 01.01.2021 года</t>
  </si>
  <si>
    <t xml:space="preserve">                                                                                                                                                                                                               Приложение                                                                                                                                    к Положению о муниципальной казне муниципального образования Островского сельское поселение Ливенского района Орловской области к решению Островского сельского Совета народных депутатов  от 28.05.2020 №33/156-СС
"Утверждено:
Глава администрации Островского сельского поселения Ливенского района Орловской области
___________________/ И.Н.Потапов
«___» ____________20___г."  </t>
  </si>
  <si>
    <t>Администрация Островского сельского поселения</t>
  </si>
  <si>
    <t>товарная накладная</t>
  </si>
  <si>
    <t>Агрегат ЭЦВ 6-6,5-140</t>
  </si>
  <si>
    <t>Агрегат ЭЦВ 5-6,5-140</t>
  </si>
  <si>
    <t>СУ и З 10,40100,200</t>
  </si>
  <si>
    <t>Датчик уровней АТМ 5.155.005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</si>
</sst>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-#,##0.00"/>
    <numFmt numFmtId="165" formatCode="0.00;[Red]\-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6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4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/>
  </cellStyleXfs>
  <cellXfs count="63">
    <xf numFmtId="0" fontId="0" fillId="0" borderId="0" xfId="0"/>
    <xf numFmtId="0" fontId="21" fillId="0" borderId="1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Alignment="1">
      <alignment vertical="center" wrapText="1"/>
    </xf>
    <xf numFmtId="4" fontId="23" fillId="0" borderId="17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vertical="center" wrapText="1"/>
    </xf>
    <xf numFmtId="165" fontId="21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49" fontId="24" fillId="0" borderId="0" xfId="0" applyNumberFormat="1" applyFont="1" applyFill="1" applyAlignment="1">
      <alignment vertical="center" wrapText="1"/>
    </xf>
    <xf numFmtId="0" fontId="21" fillId="24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 wrapText="1"/>
    </xf>
    <xf numFmtId="164" fontId="21" fillId="0" borderId="1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5" fillId="0" borderId="17" xfId="43" applyFont="1" applyBorder="1" applyAlignment="1">
      <alignment vertical="top" wrapText="1"/>
    </xf>
    <xf numFmtId="0" fontId="25" fillId="0" borderId="18" xfId="43" applyFont="1" applyBorder="1" applyAlignment="1">
      <alignment vertical="top" wrapText="1"/>
    </xf>
    <xf numFmtId="49" fontId="21" fillId="0" borderId="17" xfId="0" applyNumberFormat="1" applyFont="1" applyFill="1" applyBorder="1" applyAlignment="1">
      <alignment horizontal="center" vertical="top" wrapText="1"/>
    </xf>
    <xf numFmtId="49" fontId="26" fillId="0" borderId="1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3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Medium9"/>
  <colors>
    <mruColors>
      <color rgb="FFF1F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topLeftCell="A58" workbookViewId="0">
      <selection activeCell="I64" sqref="I64:I73"/>
    </sheetView>
  </sheetViews>
  <sheetFormatPr defaultRowHeight="12" x14ac:dyDescent="0.25"/>
  <cols>
    <col min="1" max="1" width="6.85546875" style="22" customWidth="1"/>
    <col min="2" max="2" width="23.85546875" style="27" customWidth="1"/>
    <col min="3" max="3" width="17.85546875" style="27" customWidth="1"/>
    <col min="4" max="4" width="22.5703125" style="23" customWidth="1"/>
    <col min="5" max="5" width="11.42578125" style="23" customWidth="1"/>
    <col min="6" max="6" width="10.85546875" style="9" bestFit="1" customWidth="1"/>
    <col min="7" max="7" width="10.28515625" style="9" bestFit="1" customWidth="1"/>
    <col min="8" max="10" width="9.140625" style="10"/>
    <col min="11" max="16384" width="9.140625" style="14"/>
  </cols>
  <sheetData>
    <row r="1" spans="1:14" ht="163.5" customHeight="1" x14ac:dyDescent="0.25">
      <c r="H1" s="48" t="s">
        <v>75</v>
      </c>
      <c r="I1" s="49"/>
      <c r="J1" s="49"/>
      <c r="K1" s="49"/>
      <c r="L1" s="49"/>
      <c r="M1" s="49"/>
      <c r="N1" s="49"/>
    </row>
    <row r="2" spans="1:14" s="10" customFormat="1" ht="42.75" customHeight="1" thickBot="1" x14ac:dyDescent="0.3">
      <c r="A2" s="45" t="s">
        <v>74</v>
      </c>
      <c r="B2" s="45"/>
      <c r="C2" s="45"/>
      <c r="D2" s="45"/>
      <c r="E2" s="45"/>
      <c r="F2" s="45"/>
      <c r="G2" s="9"/>
    </row>
    <row r="3" spans="1:14" s="3" customFormat="1" ht="236.25" x14ac:dyDescent="0.25">
      <c r="A3" s="37" t="s">
        <v>0</v>
      </c>
      <c r="B3" s="38" t="s">
        <v>59</v>
      </c>
      <c r="C3" s="38" t="s">
        <v>60</v>
      </c>
      <c r="D3" s="39" t="s">
        <v>61</v>
      </c>
      <c r="E3" s="39" t="s">
        <v>62</v>
      </c>
      <c r="F3" s="38" t="s">
        <v>5</v>
      </c>
      <c r="G3" s="40" t="s">
        <v>1</v>
      </c>
      <c r="H3" s="41" t="s">
        <v>63</v>
      </c>
      <c r="I3" s="42" t="s">
        <v>64</v>
      </c>
      <c r="J3" s="42" t="s">
        <v>65</v>
      </c>
      <c r="K3" s="43" t="s">
        <v>66</v>
      </c>
      <c r="L3" s="42" t="s">
        <v>67</v>
      </c>
      <c r="M3" s="42" t="s">
        <v>68</v>
      </c>
      <c r="N3" s="43" t="s">
        <v>69</v>
      </c>
    </row>
    <row r="4" spans="1:14" s="3" customFormat="1" x14ac:dyDescent="0.25">
      <c r="A4" s="1">
        <v>1</v>
      </c>
      <c r="B4" s="25">
        <v>2</v>
      </c>
      <c r="C4" s="25">
        <v>3</v>
      </c>
      <c r="D4" s="4">
        <v>4</v>
      </c>
      <c r="E4" s="4">
        <v>5</v>
      </c>
      <c r="F4" s="8">
        <v>6</v>
      </c>
      <c r="G4" s="8">
        <v>7</v>
      </c>
      <c r="H4" s="16">
        <v>8</v>
      </c>
      <c r="I4" s="16">
        <v>9</v>
      </c>
      <c r="J4" s="16">
        <v>10</v>
      </c>
      <c r="K4" s="30" t="s">
        <v>70</v>
      </c>
      <c r="L4" s="30" t="s">
        <v>71</v>
      </c>
      <c r="M4" s="30" t="s">
        <v>72</v>
      </c>
      <c r="N4" s="30" t="s">
        <v>73</v>
      </c>
    </row>
    <row r="5" spans="1:14" s="11" customFormat="1" ht="24" customHeight="1" x14ac:dyDescent="0.25">
      <c r="A5" s="52" t="s">
        <v>52</v>
      </c>
      <c r="B5" s="53"/>
      <c r="C5" s="53"/>
      <c r="D5" s="53"/>
      <c r="E5" s="53"/>
      <c r="F5" s="53"/>
      <c r="G5" s="53"/>
      <c r="H5" s="54"/>
      <c r="I5" s="54"/>
      <c r="J5" s="54"/>
      <c r="K5" s="54"/>
      <c r="L5" s="54"/>
      <c r="M5" s="54"/>
      <c r="N5" s="55"/>
    </row>
    <row r="6" spans="1:14" s="28" customFormat="1" ht="20.25" customHeight="1" x14ac:dyDescent="0.25">
      <c r="A6" s="56" t="s">
        <v>51</v>
      </c>
      <c r="B6" s="57"/>
      <c r="C6" s="57"/>
      <c r="D6" s="57"/>
      <c r="E6" s="57"/>
      <c r="F6" s="57"/>
      <c r="G6" s="57"/>
      <c r="H6" s="58"/>
      <c r="I6" s="58"/>
      <c r="J6" s="58"/>
      <c r="K6" s="58"/>
      <c r="L6" s="58"/>
      <c r="M6" s="58"/>
      <c r="N6" s="58"/>
    </row>
    <row r="7" spans="1:14" ht="33" x14ac:dyDescent="0.25">
      <c r="A7" s="5" t="s">
        <v>10</v>
      </c>
      <c r="B7" s="24" t="s">
        <v>2</v>
      </c>
      <c r="C7" s="26" t="s">
        <v>6</v>
      </c>
      <c r="D7" s="6" t="s">
        <v>9</v>
      </c>
      <c r="E7" s="2"/>
      <c r="F7" s="13">
        <v>27315.09</v>
      </c>
      <c r="G7" s="13">
        <v>27315.09</v>
      </c>
      <c r="H7" s="31"/>
      <c r="I7" s="31">
        <v>1958</v>
      </c>
      <c r="J7" s="31"/>
      <c r="K7" s="2"/>
      <c r="L7" s="44" t="s">
        <v>76</v>
      </c>
      <c r="M7" s="2"/>
      <c r="N7" s="2"/>
    </row>
    <row r="8" spans="1:14" ht="72" x14ac:dyDescent="0.25">
      <c r="A8" s="7">
        <v>2</v>
      </c>
      <c r="B8" s="24" t="s">
        <v>3</v>
      </c>
      <c r="C8" s="26" t="s">
        <v>6</v>
      </c>
      <c r="D8" s="2" t="s">
        <v>8</v>
      </c>
      <c r="E8" s="2"/>
      <c r="F8" s="13">
        <v>170726.58</v>
      </c>
      <c r="G8" s="13">
        <v>170726.58</v>
      </c>
      <c r="H8" s="31"/>
      <c r="I8" s="31">
        <v>1958</v>
      </c>
      <c r="J8" s="31"/>
      <c r="K8" s="2"/>
      <c r="L8" s="2" t="s">
        <v>76</v>
      </c>
      <c r="M8" s="2"/>
      <c r="N8" s="2"/>
    </row>
    <row r="9" spans="1:14" ht="72" x14ac:dyDescent="0.25">
      <c r="A9" s="7">
        <v>3</v>
      </c>
      <c r="B9" s="24" t="s">
        <v>4</v>
      </c>
      <c r="C9" s="26" t="s">
        <v>7</v>
      </c>
      <c r="D9" s="2" t="s">
        <v>8</v>
      </c>
      <c r="E9" s="2"/>
      <c r="F9" s="13">
        <v>68290.02</v>
      </c>
      <c r="G9" s="13">
        <v>68290.02</v>
      </c>
      <c r="H9" s="31"/>
      <c r="I9" s="31">
        <v>1958</v>
      </c>
      <c r="J9" s="31"/>
      <c r="K9" s="2"/>
      <c r="L9" s="2" t="s">
        <v>76</v>
      </c>
      <c r="M9" s="2"/>
      <c r="N9" s="2"/>
    </row>
    <row r="10" spans="1:14" s="12" customFormat="1" ht="14.25" customHeight="1" x14ac:dyDescent="0.25">
      <c r="A10" s="46" t="s">
        <v>42</v>
      </c>
      <c r="B10" s="47"/>
      <c r="C10" s="47"/>
      <c r="D10" s="47"/>
      <c r="E10" s="47"/>
      <c r="F10" s="15">
        <f>SUM(F7:F9)</f>
        <v>266331.69</v>
      </c>
      <c r="G10" s="15">
        <f>SUM(G7:G9)</f>
        <v>266331.69</v>
      </c>
      <c r="H10" s="32"/>
      <c r="I10" s="32"/>
      <c r="J10" s="32"/>
      <c r="K10" s="33"/>
      <c r="L10" s="33"/>
      <c r="M10" s="33"/>
      <c r="N10" s="33"/>
    </row>
    <row r="11" spans="1:14" s="28" customFormat="1" ht="17.25" customHeight="1" x14ac:dyDescent="0.25">
      <c r="A11" s="59" t="s">
        <v>38</v>
      </c>
      <c r="B11" s="60"/>
      <c r="C11" s="60"/>
      <c r="D11" s="60"/>
      <c r="E11" s="60"/>
      <c r="F11" s="60"/>
      <c r="G11" s="62"/>
      <c r="H11" s="34"/>
      <c r="I11" s="34"/>
      <c r="J11" s="34"/>
      <c r="K11" s="35"/>
      <c r="L11" s="35"/>
      <c r="M11" s="35"/>
      <c r="N11" s="35"/>
    </row>
    <row r="12" spans="1:14" ht="72" x14ac:dyDescent="0.25">
      <c r="A12" s="7"/>
      <c r="B12" s="24" t="s">
        <v>39</v>
      </c>
      <c r="C12" s="24" t="s">
        <v>48</v>
      </c>
      <c r="D12" s="2"/>
      <c r="E12" s="2"/>
      <c r="F12" s="17">
        <v>25000</v>
      </c>
      <c r="G12" s="17">
        <v>25000</v>
      </c>
      <c r="H12" s="31"/>
      <c r="I12" s="31">
        <v>2006</v>
      </c>
      <c r="J12" s="31"/>
      <c r="K12" s="2"/>
      <c r="L12" s="2" t="s">
        <v>76</v>
      </c>
      <c r="M12" s="2"/>
      <c r="N12" s="2"/>
    </row>
    <row r="13" spans="1:14" ht="87" customHeight="1" x14ac:dyDescent="0.25">
      <c r="A13" s="7"/>
      <c r="B13" s="24" t="s">
        <v>39</v>
      </c>
      <c r="C13" s="24" t="s">
        <v>48</v>
      </c>
      <c r="D13" s="2"/>
      <c r="E13" s="6"/>
      <c r="F13" s="17">
        <v>40000</v>
      </c>
      <c r="G13" s="17">
        <v>40000</v>
      </c>
      <c r="H13" s="31"/>
      <c r="I13" s="31">
        <v>2206</v>
      </c>
      <c r="J13" s="31"/>
      <c r="K13" s="2"/>
      <c r="L13" s="2" t="s">
        <v>76</v>
      </c>
      <c r="M13" s="2"/>
      <c r="N13" s="2"/>
    </row>
    <row r="14" spans="1:14" s="12" customFormat="1" ht="22.5" customHeight="1" x14ac:dyDescent="0.25">
      <c r="A14" s="46" t="s">
        <v>40</v>
      </c>
      <c r="B14" s="47"/>
      <c r="C14" s="47"/>
      <c r="D14" s="47"/>
      <c r="E14" s="47"/>
      <c r="F14" s="15">
        <f>SUM(F11:F13)</f>
        <v>65000</v>
      </c>
      <c r="G14" s="15">
        <f>SUM(G11:G13)</f>
        <v>65000</v>
      </c>
      <c r="H14" s="32"/>
      <c r="I14" s="32"/>
      <c r="J14" s="32"/>
      <c r="K14" s="33"/>
      <c r="L14" s="33"/>
      <c r="M14" s="33"/>
      <c r="N14" s="33"/>
    </row>
    <row r="15" spans="1:14" s="12" customFormat="1" ht="24" customHeight="1" x14ac:dyDescent="0.25">
      <c r="A15" s="46" t="s">
        <v>41</v>
      </c>
      <c r="B15" s="47"/>
      <c r="C15" s="47"/>
      <c r="D15" s="47"/>
      <c r="E15" s="47"/>
      <c r="F15" s="15">
        <f>F10+F14</f>
        <v>331331.69</v>
      </c>
      <c r="G15" s="15">
        <f>G10+G14</f>
        <v>331331.69</v>
      </c>
      <c r="H15" s="32"/>
      <c r="I15" s="32"/>
      <c r="J15" s="32"/>
      <c r="K15" s="33"/>
      <c r="L15" s="33"/>
      <c r="M15" s="33"/>
      <c r="N15" s="33"/>
    </row>
    <row r="16" spans="1:14" s="28" customFormat="1" ht="29.25" customHeight="1" x14ac:dyDescent="0.25">
      <c r="A16" s="59" t="s">
        <v>50</v>
      </c>
      <c r="B16" s="60"/>
      <c r="C16" s="60"/>
      <c r="D16" s="60"/>
      <c r="E16" s="60"/>
      <c r="F16" s="60"/>
      <c r="G16" s="60"/>
      <c r="H16" s="54"/>
      <c r="I16" s="54"/>
      <c r="J16" s="54"/>
      <c r="K16" s="54"/>
      <c r="L16" s="54"/>
      <c r="M16" s="54"/>
      <c r="N16" s="55"/>
    </row>
    <row r="17" spans="1:14" s="12" customFormat="1" ht="26.25" customHeight="1" x14ac:dyDescent="0.25">
      <c r="A17" s="61" t="s">
        <v>49</v>
      </c>
      <c r="B17" s="51"/>
      <c r="C17" s="51"/>
      <c r="D17" s="51"/>
      <c r="E17" s="51"/>
      <c r="F17" s="51"/>
      <c r="G17" s="51"/>
      <c r="H17" s="54"/>
      <c r="I17" s="54"/>
      <c r="J17" s="54"/>
      <c r="K17" s="54"/>
      <c r="L17" s="54"/>
      <c r="M17" s="54"/>
      <c r="N17" s="55"/>
    </row>
    <row r="18" spans="1:14" ht="70.5" customHeight="1" x14ac:dyDescent="0.25">
      <c r="A18" s="18">
        <v>1</v>
      </c>
      <c r="B18" s="25" t="s">
        <v>11</v>
      </c>
      <c r="C18" s="25" t="s">
        <v>48</v>
      </c>
      <c r="D18" s="19"/>
      <c r="E18" s="19"/>
      <c r="F18" s="36">
        <v>47200</v>
      </c>
      <c r="G18" s="36">
        <v>47200</v>
      </c>
      <c r="H18" s="31"/>
      <c r="I18" s="31">
        <v>2019</v>
      </c>
      <c r="J18" s="31"/>
      <c r="K18" s="2" t="s">
        <v>77</v>
      </c>
      <c r="L18" s="44" t="s">
        <v>76</v>
      </c>
      <c r="M18" s="2"/>
      <c r="N18" s="2"/>
    </row>
    <row r="19" spans="1:14" ht="54" customHeight="1" x14ac:dyDescent="0.25">
      <c r="A19" s="7">
        <v>2</v>
      </c>
      <c r="B19" s="24" t="s">
        <v>12</v>
      </c>
      <c r="C19" s="24" t="s">
        <v>48</v>
      </c>
      <c r="D19" s="2"/>
      <c r="E19" s="2"/>
      <c r="F19" s="17">
        <v>52038</v>
      </c>
      <c r="G19" s="17">
        <v>52038</v>
      </c>
      <c r="H19" s="31"/>
      <c r="I19" s="31">
        <v>2019</v>
      </c>
      <c r="J19" s="31"/>
      <c r="K19" s="2" t="s">
        <v>77</v>
      </c>
      <c r="L19" s="44" t="s">
        <v>76</v>
      </c>
      <c r="M19" s="2"/>
      <c r="N19" s="2"/>
    </row>
    <row r="20" spans="1:14" ht="37.5" customHeight="1" x14ac:dyDescent="0.25">
      <c r="A20" s="7">
        <v>3</v>
      </c>
      <c r="B20" s="24" t="s">
        <v>13</v>
      </c>
      <c r="C20" s="24" t="s">
        <v>48</v>
      </c>
      <c r="D20" s="2"/>
      <c r="E20" s="2"/>
      <c r="F20" s="17">
        <v>65579.990000000005</v>
      </c>
      <c r="G20" s="17">
        <v>65579.990000000005</v>
      </c>
      <c r="H20" s="31"/>
      <c r="I20" s="31">
        <v>2019</v>
      </c>
      <c r="J20" s="31"/>
      <c r="K20" s="2" t="s">
        <v>77</v>
      </c>
      <c r="L20" s="44" t="s">
        <v>76</v>
      </c>
      <c r="M20" s="2"/>
      <c r="N20" s="2"/>
    </row>
    <row r="21" spans="1:14" ht="56.25" customHeight="1" x14ac:dyDescent="0.25">
      <c r="A21" s="18">
        <v>4</v>
      </c>
      <c r="B21" s="24" t="s">
        <v>14</v>
      </c>
      <c r="C21" s="24" t="s">
        <v>48</v>
      </c>
      <c r="D21" s="2"/>
      <c r="E21" s="2"/>
      <c r="F21" s="17">
        <v>41880</v>
      </c>
      <c r="G21" s="17">
        <v>41880</v>
      </c>
      <c r="H21" s="31"/>
      <c r="I21" s="31">
        <v>2019</v>
      </c>
      <c r="J21" s="31"/>
      <c r="K21" s="2" t="s">
        <v>77</v>
      </c>
      <c r="L21" s="44" t="s">
        <v>76</v>
      </c>
      <c r="M21" s="2"/>
      <c r="N21" s="2"/>
    </row>
    <row r="22" spans="1:14" ht="37.5" customHeight="1" x14ac:dyDescent="0.25">
      <c r="A22" s="7">
        <v>5</v>
      </c>
      <c r="B22" s="24" t="s">
        <v>14</v>
      </c>
      <c r="C22" s="24" t="s">
        <v>48</v>
      </c>
      <c r="D22" s="2"/>
      <c r="E22" s="2"/>
      <c r="F22" s="17">
        <v>41880</v>
      </c>
      <c r="G22" s="17">
        <v>41880</v>
      </c>
      <c r="H22" s="31"/>
      <c r="I22" s="31">
        <v>2019</v>
      </c>
      <c r="J22" s="31"/>
      <c r="K22" s="2" t="s">
        <v>77</v>
      </c>
      <c r="L22" s="44" t="s">
        <v>76</v>
      </c>
      <c r="M22" s="2"/>
      <c r="N22" s="2"/>
    </row>
    <row r="23" spans="1:14" ht="39" customHeight="1" x14ac:dyDescent="0.25">
      <c r="A23" s="7">
        <v>6</v>
      </c>
      <c r="B23" s="24" t="s">
        <v>14</v>
      </c>
      <c r="C23" s="24" t="s">
        <v>48</v>
      </c>
      <c r="D23" s="2"/>
      <c r="E23" s="2"/>
      <c r="F23" s="17">
        <v>34456</v>
      </c>
      <c r="G23" s="17">
        <v>34456</v>
      </c>
      <c r="H23" s="31"/>
      <c r="I23" s="31">
        <v>2019</v>
      </c>
      <c r="J23" s="31"/>
      <c r="K23" s="2" t="s">
        <v>77</v>
      </c>
      <c r="L23" s="44" t="s">
        <v>76</v>
      </c>
      <c r="M23" s="2"/>
      <c r="N23" s="2"/>
    </row>
    <row r="24" spans="1:14" ht="39" customHeight="1" x14ac:dyDescent="0.25">
      <c r="A24" s="18"/>
      <c r="B24" s="24" t="s">
        <v>14</v>
      </c>
      <c r="C24" s="24" t="s">
        <v>48</v>
      </c>
      <c r="D24" s="2"/>
      <c r="E24" s="2"/>
      <c r="F24" s="17">
        <v>50520</v>
      </c>
      <c r="G24" s="17">
        <v>50520</v>
      </c>
      <c r="H24" s="31"/>
      <c r="I24" s="31">
        <v>2021</v>
      </c>
      <c r="J24" s="31"/>
      <c r="K24" s="2" t="s">
        <v>77</v>
      </c>
      <c r="L24" s="44" t="s">
        <v>76</v>
      </c>
      <c r="M24" s="2"/>
      <c r="N24" s="2"/>
    </row>
    <row r="25" spans="1:14" ht="39" customHeight="1" x14ac:dyDescent="0.25">
      <c r="A25" s="18"/>
      <c r="B25" s="24" t="s">
        <v>78</v>
      </c>
      <c r="C25" s="24" t="s">
        <v>48</v>
      </c>
      <c r="D25" s="2"/>
      <c r="E25" s="2"/>
      <c r="F25" s="17">
        <v>45660</v>
      </c>
      <c r="G25" s="17">
        <v>45660</v>
      </c>
      <c r="H25" s="31"/>
      <c r="I25" s="31">
        <v>2021</v>
      </c>
      <c r="J25" s="31"/>
      <c r="K25" s="2" t="s">
        <v>77</v>
      </c>
      <c r="L25" s="44" t="s">
        <v>76</v>
      </c>
      <c r="M25" s="2"/>
      <c r="N25" s="2"/>
    </row>
    <row r="26" spans="1:14" ht="39" customHeight="1" x14ac:dyDescent="0.25">
      <c r="A26" s="18"/>
      <c r="B26" s="24" t="s">
        <v>79</v>
      </c>
      <c r="C26" s="24" t="s">
        <v>48</v>
      </c>
      <c r="D26" s="2"/>
      <c r="E26" s="2"/>
      <c r="F26" s="17">
        <v>47100</v>
      </c>
      <c r="G26" s="17">
        <v>47100</v>
      </c>
      <c r="H26" s="31"/>
      <c r="I26" s="31">
        <v>2021</v>
      </c>
      <c r="J26" s="31"/>
      <c r="K26" s="2" t="s">
        <v>77</v>
      </c>
      <c r="L26" s="44" t="s">
        <v>76</v>
      </c>
      <c r="M26" s="2"/>
      <c r="N26" s="2"/>
    </row>
    <row r="27" spans="1:14" ht="39" customHeight="1" x14ac:dyDescent="0.25">
      <c r="A27" s="18"/>
      <c r="B27" s="24" t="s">
        <v>14</v>
      </c>
      <c r="C27" s="24" t="s">
        <v>48</v>
      </c>
      <c r="D27" s="2"/>
      <c r="E27" s="2"/>
      <c r="F27" s="17">
        <v>43156.800000000003</v>
      </c>
      <c r="G27" s="17">
        <v>43156.800000000003</v>
      </c>
      <c r="H27" s="31"/>
      <c r="I27" s="31">
        <v>2020</v>
      </c>
      <c r="J27" s="31"/>
      <c r="K27" s="2" t="s">
        <v>77</v>
      </c>
      <c r="L27" s="44" t="s">
        <v>76</v>
      </c>
      <c r="M27" s="2"/>
      <c r="N27" s="2"/>
    </row>
    <row r="28" spans="1:14" ht="39" customHeight="1" x14ac:dyDescent="0.25">
      <c r="A28" s="18"/>
      <c r="B28" s="24" t="s">
        <v>78</v>
      </c>
      <c r="C28" s="24" t="s">
        <v>48</v>
      </c>
      <c r="D28" s="2"/>
      <c r="E28" s="2"/>
      <c r="F28" s="17">
        <v>38880</v>
      </c>
      <c r="G28" s="17">
        <v>38880</v>
      </c>
      <c r="H28" s="31"/>
      <c r="I28" s="31">
        <v>2020</v>
      </c>
      <c r="J28" s="31"/>
      <c r="K28" s="2" t="s">
        <v>77</v>
      </c>
      <c r="L28" s="44" t="s">
        <v>76</v>
      </c>
      <c r="M28" s="2"/>
      <c r="N28" s="2"/>
    </row>
    <row r="29" spans="1:14" ht="32.25" customHeight="1" x14ac:dyDescent="0.25">
      <c r="A29" s="18">
        <v>7</v>
      </c>
      <c r="B29" s="24" t="s">
        <v>25</v>
      </c>
      <c r="C29" s="24" t="s">
        <v>48</v>
      </c>
      <c r="D29" s="2"/>
      <c r="E29" s="2"/>
      <c r="F29" s="17">
        <v>13990</v>
      </c>
      <c r="G29" s="17">
        <v>13990</v>
      </c>
      <c r="H29" s="31"/>
      <c r="I29" s="31">
        <v>2017</v>
      </c>
      <c r="J29" s="31"/>
      <c r="K29" s="2" t="s">
        <v>77</v>
      </c>
      <c r="L29" s="44" t="s">
        <v>76</v>
      </c>
      <c r="M29" s="2"/>
      <c r="N29" s="2"/>
    </row>
    <row r="30" spans="1:14" ht="39" customHeight="1" x14ac:dyDescent="0.25">
      <c r="A30" s="7">
        <v>8</v>
      </c>
      <c r="B30" s="24" t="s">
        <v>57</v>
      </c>
      <c r="C30" s="24" t="s">
        <v>48</v>
      </c>
      <c r="D30" s="2"/>
      <c r="E30" s="2"/>
      <c r="F30" s="17">
        <v>23730.3</v>
      </c>
      <c r="G30" s="17">
        <v>23730.3</v>
      </c>
      <c r="H30" s="31"/>
      <c r="I30" s="31">
        <v>2007</v>
      </c>
      <c r="J30" s="31"/>
      <c r="K30" s="2" t="s">
        <v>77</v>
      </c>
      <c r="L30" s="44" t="s">
        <v>76</v>
      </c>
      <c r="M30" s="2"/>
      <c r="N30" s="2"/>
    </row>
    <row r="31" spans="1:14" ht="28.5" customHeight="1" x14ac:dyDescent="0.25">
      <c r="A31" s="7">
        <v>9</v>
      </c>
      <c r="B31" s="24" t="s">
        <v>26</v>
      </c>
      <c r="C31" s="24" t="s">
        <v>48</v>
      </c>
      <c r="D31" s="2"/>
      <c r="E31" s="2"/>
      <c r="F31" s="17">
        <v>14456.99</v>
      </c>
      <c r="G31" s="17">
        <v>14456.99</v>
      </c>
      <c r="H31" s="31"/>
      <c r="I31" s="31">
        <v>2017</v>
      </c>
      <c r="J31" s="31"/>
      <c r="K31" s="2" t="s">
        <v>77</v>
      </c>
      <c r="L31" s="44" t="s">
        <v>76</v>
      </c>
      <c r="M31" s="2"/>
      <c r="N31" s="2"/>
    </row>
    <row r="32" spans="1:14" ht="36.75" customHeight="1" x14ac:dyDescent="0.25">
      <c r="A32" s="18">
        <v>10</v>
      </c>
      <c r="B32" s="24" t="s">
        <v>27</v>
      </c>
      <c r="C32" s="24" t="s">
        <v>48</v>
      </c>
      <c r="D32" s="2"/>
      <c r="E32" s="2"/>
      <c r="F32" s="17">
        <v>5382.79</v>
      </c>
      <c r="G32" s="17">
        <v>5382.79</v>
      </c>
      <c r="H32" s="31"/>
      <c r="I32" s="31">
        <v>2010</v>
      </c>
      <c r="J32" s="31"/>
      <c r="K32" s="2" t="s">
        <v>77</v>
      </c>
      <c r="L32" s="44" t="s">
        <v>76</v>
      </c>
      <c r="M32" s="2"/>
      <c r="N32" s="2"/>
    </row>
    <row r="33" spans="1:14" ht="42.75" customHeight="1" x14ac:dyDescent="0.25">
      <c r="A33" s="7">
        <v>11</v>
      </c>
      <c r="B33" s="24" t="s">
        <v>28</v>
      </c>
      <c r="C33" s="24" t="s">
        <v>48</v>
      </c>
      <c r="D33" s="2"/>
      <c r="E33" s="2"/>
      <c r="F33" s="17">
        <v>17912.68</v>
      </c>
      <c r="G33" s="17">
        <v>17912.68</v>
      </c>
      <c r="H33" s="31"/>
      <c r="I33" s="31">
        <v>2007</v>
      </c>
      <c r="J33" s="31"/>
      <c r="K33" s="2" t="s">
        <v>77</v>
      </c>
      <c r="L33" s="44" t="s">
        <v>76</v>
      </c>
      <c r="M33" s="2"/>
      <c r="N33" s="2"/>
    </row>
    <row r="34" spans="1:14" ht="40.5" customHeight="1" x14ac:dyDescent="0.25">
      <c r="A34" s="7">
        <v>12</v>
      </c>
      <c r="B34" s="24" t="s">
        <v>15</v>
      </c>
      <c r="C34" s="24" t="s">
        <v>48</v>
      </c>
      <c r="D34" s="2"/>
      <c r="E34" s="2"/>
      <c r="F34" s="17">
        <v>15000</v>
      </c>
      <c r="G34" s="17">
        <v>15000</v>
      </c>
      <c r="H34" s="31"/>
      <c r="I34" s="31">
        <v>2019</v>
      </c>
      <c r="J34" s="31"/>
      <c r="K34" s="2" t="s">
        <v>77</v>
      </c>
      <c r="L34" s="44" t="s">
        <v>76</v>
      </c>
      <c r="M34" s="2"/>
      <c r="N34" s="2"/>
    </row>
    <row r="35" spans="1:14" ht="37.5" customHeight="1" x14ac:dyDescent="0.25">
      <c r="A35" s="18">
        <v>13</v>
      </c>
      <c r="B35" s="24" t="s">
        <v>16</v>
      </c>
      <c r="C35" s="24" t="s">
        <v>48</v>
      </c>
      <c r="D35" s="2"/>
      <c r="E35" s="2"/>
      <c r="F35" s="17">
        <v>14375</v>
      </c>
      <c r="G35" s="17">
        <v>14375</v>
      </c>
      <c r="H35" s="31"/>
      <c r="I35" s="31">
        <v>2009</v>
      </c>
      <c r="J35" s="31"/>
      <c r="K35" s="2" t="s">
        <v>77</v>
      </c>
      <c r="L35" s="44" t="s">
        <v>76</v>
      </c>
      <c r="M35" s="2"/>
      <c r="N35" s="2"/>
    </row>
    <row r="36" spans="1:14" ht="44.25" customHeight="1" x14ac:dyDescent="0.25">
      <c r="A36" s="7">
        <v>14</v>
      </c>
      <c r="B36" s="24" t="s">
        <v>57</v>
      </c>
      <c r="C36" s="24" t="s">
        <v>48</v>
      </c>
      <c r="D36" s="2"/>
      <c r="E36" s="2"/>
      <c r="F36" s="17">
        <v>22627.279999999999</v>
      </c>
      <c r="G36" s="17">
        <v>22627.279999999999</v>
      </c>
      <c r="H36" s="31"/>
      <c r="I36" s="31">
        <v>2009</v>
      </c>
      <c r="J36" s="31"/>
      <c r="K36" s="2" t="s">
        <v>77</v>
      </c>
      <c r="L36" s="44" t="s">
        <v>76</v>
      </c>
      <c r="M36" s="2"/>
      <c r="N36" s="2"/>
    </row>
    <row r="37" spans="1:14" ht="45.75" customHeight="1" x14ac:dyDescent="0.25">
      <c r="A37" s="7">
        <v>15</v>
      </c>
      <c r="B37" s="24" t="s">
        <v>57</v>
      </c>
      <c r="C37" s="24" t="s">
        <v>48</v>
      </c>
      <c r="D37" s="2"/>
      <c r="E37" s="2"/>
      <c r="F37" s="17">
        <v>70380</v>
      </c>
      <c r="G37" s="17">
        <v>70380</v>
      </c>
      <c r="H37" s="31"/>
      <c r="I37" s="31">
        <v>2009</v>
      </c>
      <c r="J37" s="31"/>
      <c r="K37" s="2" t="s">
        <v>77</v>
      </c>
      <c r="L37" s="44" t="s">
        <v>76</v>
      </c>
      <c r="M37" s="2"/>
      <c r="N37" s="2"/>
    </row>
    <row r="38" spans="1:14" ht="39.75" customHeight="1" x14ac:dyDescent="0.25">
      <c r="A38" s="18">
        <v>16</v>
      </c>
      <c r="B38" s="24" t="s">
        <v>17</v>
      </c>
      <c r="C38" s="24" t="s">
        <v>48</v>
      </c>
      <c r="D38" s="2"/>
      <c r="E38" s="2"/>
      <c r="F38" s="17">
        <v>13960.8</v>
      </c>
      <c r="G38" s="17">
        <v>13960.8</v>
      </c>
      <c r="H38" s="31"/>
      <c r="I38" s="31">
        <v>2017</v>
      </c>
      <c r="J38" s="31"/>
      <c r="K38" s="2" t="s">
        <v>77</v>
      </c>
      <c r="L38" s="44" t="s">
        <v>76</v>
      </c>
      <c r="M38" s="2"/>
      <c r="N38" s="2"/>
    </row>
    <row r="39" spans="1:14" ht="35.25" customHeight="1" x14ac:dyDescent="0.25">
      <c r="A39" s="7">
        <v>17</v>
      </c>
      <c r="B39" s="24" t="s">
        <v>17</v>
      </c>
      <c r="C39" s="24" t="s">
        <v>48</v>
      </c>
      <c r="D39" s="2"/>
      <c r="E39" s="2"/>
      <c r="F39" s="17">
        <v>11730.6</v>
      </c>
      <c r="G39" s="17">
        <v>11730.6</v>
      </c>
      <c r="H39" s="31"/>
      <c r="I39" s="31">
        <v>2017</v>
      </c>
      <c r="J39" s="31"/>
      <c r="K39" s="2" t="s">
        <v>77</v>
      </c>
      <c r="L39" s="44" t="s">
        <v>76</v>
      </c>
      <c r="M39" s="2"/>
      <c r="N39" s="2"/>
    </row>
    <row r="40" spans="1:14" ht="36" x14ac:dyDescent="0.25">
      <c r="A40" s="7">
        <v>18</v>
      </c>
      <c r="B40" s="24" t="s">
        <v>18</v>
      </c>
      <c r="C40" s="24" t="s">
        <v>48</v>
      </c>
      <c r="D40" s="2"/>
      <c r="E40" s="2"/>
      <c r="F40" s="17">
        <v>7020</v>
      </c>
      <c r="G40" s="17">
        <v>7020</v>
      </c>
      <c r="H40" s="31"/>
      <c r="I40" s="31">
        <v>2020</v>
      </c>
      <c r="J40" s="31"/>
      <c r="K40" s="2" t="s">
        <v>77</v>
      </c>
      <c r="L40" s="44" t="s">
        <v>76</v>
      </c>
      <c r="M40" s="2"/>
      <c r="N40" s="2"/>
    </row>
    <row r="41" spans="1:14" ht="32.25" customHeight="1" x14ac:dyDescent="0.25">
      <c r="A41" s="18">
        <v>19</v>
      </c>
      <c r="B41" s="24" t="s">
        <v>19</v>
      </c>
      <c r="C41" s="24" t="s">
        <v>48</v>
      </c>
      <c r="D41" s="2"/>
      <c r="E41" s="2"/>
      <c r="F41" s="17">
        <v>3980</v>
      </c>
      <c r="G41" s="17">
        <v>3980</v>
      </c>
      <c r="H41" s="31"/>
      <c r="I41" s="31">
        <v>2010</v>
      </c>
      <c r="J41" s="31"/>
      <c r="K41" s="2" t="s">
        <v>77</v>
      </c>
      <c r="L41" s="44" t="s">
        <v>76</v>
      </c>
      <c r="M41" s="2"/>
      <c r="N41" s="2"/>
    </row>
    <row r="42" spans="1:14" ht="32.25" customHeight="1" x14ac:dyDescent="0.25">
      <c r="A42" s="18">
        <v>20</v>
      </c>
      <c r="B42" s="24" t="s">
        <v>81</v>
      </c>
      <c r="C42" s="24" t="s">
        <v>48</v>
      </c>
      <c r="D42" s="2"/>
      <c r="E42" s="2"/>
      <c r="F42" s="17">
        <v>3120</v>
      </c>
      <c r="G42" s="17">
        <v>3120</v>
      </c>
      <c r="H42" s="31"/>
      <c r="I42" s="31">
        <v>2020</v>
      </c>
      <c r="J42" s="31"/>
      <c r="K42" s="2" t="s">
        <v>77</v>
      </c>
      <c r="L42" s="44" t="s">
        <v>76</v>
      </c>
      <c r="M42" s="2"/>
      <c r="N42" s="2"/>
    </row>
    <row r="43" spans="1:14" ht="32.25" customHeight="1" x14ac:dyDescent="0.25">
      <c r="A43" s="7">
        <v>21</v>
      </c>
      <c r="B43" s="24" t="s">
        <v>80</v>
      </c>
      <c r="C43" s="24" t="s">
        <v>48</v>
      </c>
      <c r="D43" s="2"/>
      <c r="E43" s="2"/>
      <c r="F43" s="17">
        <v>672</v>
      </c>
      <c r="G43" s="17">
        <v>672</v>
      </c>
      <c r="H43" s="31"/>
      <c r="I43" s="31">
        <v>2009</v>
      </c>
      <c r="J43" s="31"/>
      <c r="K43" s="2" t="s">
        <v>77</v>
      </c>
      <c r="L43" s="44" t="s">
        <v>76</v>
      </c>
      <c r="M43" s="2"/>
      <c r="N43" s="2"/>
    </row>
    <row r="44" spans="1:14" ht="37.5" customHeight="1" x14ac:dyDescent="0.25">
      <c r="A44" s="18">
        <v>22</v>
      </c>
      <c r="B44" s="24" t="s">
        <v>20</v>
      </c>
      <c r="C44" s="24" t="s">
        <v>48</v>
      </c>
      <c r="D44" s="2"/>
      <c r="E44" s="2"/>
      <c r="F44" s="17">
        <v>5550.72</v>
      </c>
      <c r="G44" s="17">
        <v>5550.72</v>
      </c>
      <c r="H44" s="31"/>
      <c r="I44" s="31">
        <v>2007</v>
      </c>
      <c r="J44" s="31"/>
      <c r="K44" s="2" t="s">
        <v>77</v>
      </c>
      <c r="L44" s="44" t="s">
        <v>76</v>
      </c>
      <c r="M44" s="2"/>
      <c r="N44" s="2"/>
    </row>
    <row r="45" spans="1:14" ht="39.75" customHeight="1" x14ac:dyDescent="0.25">
      <c r="A45" s="18">
        <v>23</v>
      </c>
      <c r="B45" s="24" t="s">
        <v>20</v>
      </c>
      <c r="C45" s="24" t="s">
        <v>48</v>
      </c>
      <c r="D45" s="2"/>
      <c r="E45" s="2"/>
      <c r="F45" s="17">
        <v>5550.72</v>
      </c>
      <c r="G45" s="17">
        <v>5550.72</v>
      </c>
      <c r="H45" s="31"/>
      <c r="I45" s="31">
        <v>2009</v>
      </c>
      <c r="J45" s="31"/>
      <c r="K45" s="2" t="s">
        <v>77</v>
      </c>
      <c r="L45" s="44" t="s">
        <v>76</v>
      </c>
      <c r="M45" s="2"/>
      <c r="N45" s="2"/>
    </row>
    <row r="46" spans="1:14" ht="48.75" customHeight="1" x14ac:dyDescent="0.25">
      <c r="A46" s="7">
        <v>24</v>
      </c>
      <c r="B46" s="24" t="s">
        <v>20</v>
      </c>
      <c r="C46" s="24" t="s">
        <v>48</v>
      </c>
      <c r="D46" s="2"/>
      <c r="E46" s="2"/>
      <c r="F46" s="17">
        <v>5550.72</v>
      </c>
      <c r="G46" s="17">
        <v>5550.72</v>
      </c>
      <c r="H46" s="31"/>
      <c r="I46" s="31">
        <v>2009</v>
      </c>
      <c r="J46" s="31"/>
      <c r="K46" s="2" t="s">
        <v>77</v>
      </c>
      <c r="L46" s="44" t="s">
        <v>76</v>
      </c>
      <c r="M46" s="2"/>
      <c r="N46" s="2"/>
    </row>
    <row r="47" spans="1:14" ht="37.5" customHeight="1" x14ac:dyDescent="0.25">
      <c r="A47" s="18">
        <v>25</v>
      </c>
      <c r="B47" s="24" t="s">
        <v>20</v>
      </c>
      <c r="C47" s="24" t="s">
        <v>48</v>
      </c>
      <c r="D47" s="2"/>
      <c r="E47" s="2"/>
      <c r="F47" s="17">
        <v>5550.72</v>
      </c>
      <c r="G47" s="17">
        <v>5550.72</v>
      </c>
      <c r="H47" s="31"/>
      <c r="I47" s="31">
        <v>2009</v>
      </c>
      <c r="J47" s="31"/>
      <c r="K47" s="2" t="s">
        <v>77</v>
      </c>
      <c r="L47" s="44" t="s">
        <v>76</v>
      </c>
      <c r="M47" s="2"/>
      <c r="N47" s="2"/>
    </row>
    <row r="48" spans="1:14" ht="36.75" customHeight="1" x14ac:dyDescent="0.25">
      <c r="A48" s="18">
        <v>26</v>
      </c>
      <c r="B48" s="24" t="s">
        <v>21</v>
      </c>
      <c r="C48" s="24" t="s">
        <v>56</v>
      </c>
      <c r="D48" s="2"/>
      <c r="E48" s="2"/>
      <c r="F48" s="17">
        <v>7930</v>
      </c>
      <c r="G48" s="17">
        <v>7930</v>
      </c>
      <c r="H48" s="31"/>
      <c r="I48" s="31">
        <v>2009</v>
      </c>
      <c r="J48" s="31"/>
      <c r="K48" s="2" t="s">
        <v>77</v>
      </c>
      <c r="L48" s="44" t="s">
        <v>76</v>
      </c>
      <c r="M48" s="2"/>
      <c r="N48" s="2"/>
    </row>
    <row r="49" spans="1:14" ht="43.5" customHeight="1" x14ac:dyDescent="0.25">
      <c r="A49" s="7">
        <v>27</v>
      </c>
      <c r="B49" s="24" t="s">
        <v>21</v>
      </c>
      <c r="C49" s="24" t="s">
        <v>55</v>
      </c>
      <c r="D49" s="2"/>
      <c r="E49" s="2"/>
      <c r="F49" s="17">
        <v>7930</v>
      </c>
      <c r="G49" s="17">
        <v>7930</v>
      </c>
      <c r="H49" s="31"/>
      <c r="I49" s="31">
        <v>2005</v>
      </c>
      <c r="J49" s="31"/>
      <c r="K49" s="2" t="s">
        <v>77</v>
      </c>
      <c r="L49" s="44" t="s">
        <v>76</v>
      </c>
      <c r="M49" s="2"/>
      <c r="N49" s="2"/>
    </row>
    <row r="50" spans="1:14" ht="43.5" customHeight="1" x14ac:dyDescent="0.25">
      <c r="A50" s="18">
        <v>28</v>
      </c>
      <c r="B50" s="29" t="s">
        <v>21</v>
      </c>
      <c r="C50" s="29" t="s">
        <v>48</v>
      </c>
      <c r="D50" s="2"/>
      <c r="E50" s="2"/>
      <c r="F50" s="17">
        <v>7500</v>
      </c>
      <c r="G50" s="17">
        <v>7500</v>
      </c>
      <c r="H50" s="31"/>
      <c r="I50" s="31">
        <v>2009</v>
      </c>
      <c r="J50" s="31"/>
      <c r="K50" s="2" t="s">
        <v>77</v>
      </c>
      <c r="L50" s="44" t="s">
        <v>76</v>
      </c>
      <c r="M50" s="2"/>
      <c r="N50" s="2"/>
    </row>
    <row r="51" spans="1:14" ht="36" x14ac:dyDescent="0.25">
      <c r="A51" s="18">
        <v>29</v>
      </c>
      <c r="B51" s="24" t="s">
        <v>22</v>
      </c>
      <c r="C51" s="24" t="s">
        <v>48</v>
      </c>
      <c r="D51" s="2"/>
      <c r="E51" s="2"/>
      <c r="F51" s="17">
        <v>12999</v>
      </c>
      <c r="G51" s="17">
        <v>12999</v>
      </c>
      <c r="H51" s="31"/>
      <c r="I51" s="31">
        <v>2009</v>
      </c>
      <c r="J51" s="31"/>
      <c r="K51" s="2" t="s">
        <v>77</v>
      </c>
      <c r="L51" s="44" t="s">
        <v>76</v>
      </c>
      <c r="M51" s="2"/>
      <c r="N51" s="2"/>
    </row>
    <row r="52" spans="1:14" ht="40.5" customHeight="1" x14ac:dyDescent="0.25">
      <c r="A52" s="7">
        <v>30</v>
      </c>
      <c r="B52" s="24" t="s">
        <v>23</v>
      </c>
      <c r="C52" s="24" t="s">
        <v>48</v>
      </c>
      <c r="D52" s="2"/>
      <c r="E52" s="2"/>
      <c r="F52" s="17">
        <v>3300</v>
      </c>
      <c r="G52" s="17">
        <v>3300</v>
      </c>
      <c r="H52" s="31"/>
      <c r="I52" s="31">
        <v>2009</v>
      </c>
      <c r="J52" s="31"/>
      <c r="K52" s="2" t="s">
        <v>77</v>
      </c>
      <c r="L52" s="44" t="s">
        <v>76</v>
      </c>
      <c r="M52" s="2"/>
      <c r="N52" s="2"/>
    </row>
    <row r="53" spans="1:14" ht="33.75" customHeight="1" x14ac:dyDescent="0.25">
      <c r="A53" s="18">
        <v>31</v>
      </c>
      <c r="B53" s="24" t="s">
        <v>23</v>
      </c>
      <c r="C53" s="24" t="s">
        <v>48</v>
      </c>
      <c r="D53" s="2"/>
      <c r="E53" s="2"/>
      <c r="F53" s="17">
        <v>3300</v>
      </c>
      <c r="G53" s="17">
        <v>3300</v>
      </c>
      <c r="H53" s="31"/>
      <c r="I53" s="31">
        <v>2009</v>
      </c>
      <c r="J53" s="31"/>
      <c r="K53" s="2" t="s">
        <v>77</v>
      </c>
      <c r="L53" s="44" t="s">
        <v>76</v>
      </c>
      <c r="M53" s="2"/>
      <c r="N53" s="2"/>
    </row>
    <row r="54" spans="1:14" ht="33" customHeight="1" x14ac:dyDescent="0.25">
      <c r="A54" s="18">
        <v>32</v>
      </c>
      <c r="B54" s="24" t="s">
        <v>23</v>
      </c>
      <c r="C54" s="24" t="s">
        <v>48</v>
      </c>
      <c r="D54" s="2"/>
      <c r="E54" s="2"/>
      <c r="F54" s="17">
        <v>3300</v>
      </c>
      <c r="G54" s="17">
        <v>3300</v>
      </c>
      <c r="H54" s="31"/>
      <c r="I54" s="31">
        <v>2009</v>
      </c>
      <c r="J54" s="31"/>
      <c r="K54" s="2" t="s">
        <v>77</v>
      </c>
      <c r="L54" s="44" t="s">
        <v>76</v>
      </c>
      <c r="M54" s="2"/>
      <c r="N54" s="2"/>
    </row>
    <row r="55" spans="1:14" ht="38.25" customHeight="1" x14ac:dyDescent="0.25">
      <c r="A55" s="7">
        <v>33</v>
      </c>
      <c r="B55" s="24" t="s">
        <v>24</v>
      </c>
      <c r="C55" s="24" t="s">
        <v>48</v>
      </c>
      <c r="D55" s="2"/>
      <c r="E55" s="2"/>
      <c r="F55" s="17">
        <v>32852</v>
      </c>
      <c r="G55" s="17">
        <v>32852</v>
      </c>
      <c r="H55" s="31"/>
      <c r="I55" s="31">
        <v>2009</v>
      </c>
      <c r="J55" s="31"/>
      <c r="K55" s="2" t="s">
        <v>77</v>
      </c>
      <c r="L55" s="44" t="s">
        <v>76</v>
      </c>
      <c r="M55" s="2"/>
      <c r="N55" s="2"/>
    </row>
    <row r="56" spans="1:14" ht="36.75" customHeight="1" x14ac:dyDescent="0.25">
      <c r="A56" s="18">
        <v>34</v>
      </c>
      <c r="B56" s="24" t="s">
        <v>24</v>
      </c>
      <c r="C56" s="24" t="s">
        <v>48</v>
      </c>
      <c r="D56" s="2"/>
      <c r="E56" s="2"/>
      <c r="F56" s="17">
        <v>33948</v>
      </c>
      <c r="G56" s="17">
        <v>33948</v>
      </c>
      <c r="H56" s="31"/>
      <c r="I56" s="31">
        <v>2009</v>
      </c>
      <c r="J56" s="31"/>
      <c r="K56" s="2" t="s">
        <v>77</v>
      </c>
      <c r="L56" s="44" t="s">
        <v>76</v>
      </c>
      <c r="M56" s="2"/>
      <c r="N56" s="2"/>
    </row>
    <row r="57" spans="1:14" ht="34.5" customHeight="1" x14ac:dyDescent="0.25">
      <c r="A57" s="18">
        <v>35</v>
      </c>
      <c r="B57" s="24" t="s">
        <v>24</v>
      </c>
      <c r="C57" s="24" t="s">
        <v>48</v>
      </c>
      <c r="D57" s="2"/>
      <c r="E57" s="2"/>
      <c r="F57" s="17">
        <v>33948</v>
      </c>
      <c r="G57" s="17">
        <v>33948</v>
      </c>
      <c r="H57" s="31"/>
      <c r="I57" s="31">
        <v>2009</v>
      </c>
      <c r="J57" s="31"/>
      <c r="K57" s="2" t="s">
        <v>77</v>
      </c>
      <c r="L57" s="44" t="s">
        <v>76</v>
      </c>
      <c r="M57" s="2"/>
      <c r="N57" s="2"/>
    </row>
    <row r="58" spans="1:14" s="12" customFormat="1" ht="14.25" customHeight="1" x14ac:dyDescent="0.25">
      <c r="A58" s="46" t="s">
        <v>43</v>
      </c>
      <c r="B58" s="47"/>
      <c r="C58" s="47"/>
      <c r="D58" s="47"/>
      <c r="E58" s="47"/>
      <c r="F58" s="15">
        <f>SUM(F18:F57)</f>
        <v>915899.11</v>
      </c>
      <c r="G58" s="15">
        <f>SUM(G18:G57)</f>
        <v>915899.11</v>
      </c>
      <c r="H58" s="32"/>
      <c r="I58" s="32"/>
      <c r="J58" s="32"/>
      <c r="K58" s="33"/>
      <c r="L58" s="33"/>
      <c r="M58" s="33"/>
      <c r="N58" s="33"/>
    </row>
    <row r="59" spans="1:14" s="28" customFormat="1" ht="21" customHeight="1" x14ac:dyDescent="0.25">
      <c r="A59" s="56" t="s">
        <v>53</v>
      </c>
      <c r="B59" s="57"/>
      <c r="C59" s="57"/>
      <c r="D59" s="57"/>
      <c r="E59" s="57"/>
      <c r="F59" s="57"/>
      <c r="G59" s="57"/>
      <c r="H59" s="58"/>
      <c r="I59" s="58"/>
      <c r="J59" s="58"/>
      <c r="K59" s="58"/>
      <c r="L59" s="58"/>
      <c r="M59" s="58"/>
      <c r="N59" s="58"/>
    </row>
    <row r="60" spans="1:14" ht="33" x14ac:dyDescent="0.25">
      <c r="A60" s="7">
        <v>1</v>
      </c>
      <c r="B60" s="24" t="s">
        <v>29</v>
      </c>
      <c r="C60" s="24" t="s">
        <v>48</v>
      </c>
      <c r="D60" s="2"/>
      <c r="E60" s="2"/>
      <c r="F60" s="17">
        <v>516966.67</v>
      </c>
      <c r="G60" s="17">
        <v>516966.67</v>
      </c>
      <c r="H60" s="31"/>
      <c r="I60" s="31">
        <v>2014</v>
      </c>
      <c r="J60" s="31"/>
      <c r="K60" s="2"/>
      <c r="L60" s="44" t="s">
        <v>76</v>
      </c>
      <c r="M60" s="2"/>
      <c r="N60" s="2"/>
    </row>
    <row r="61" spans="1:14" s="12" customFormat="1" ht="19.5" customHeight="1" x14ac:dyDescent="0.25">
      <c r="A61" s="46" t="s">
        <v>44</v>
      </c>
      <c r="B61" s="47"/>
      <c r="C61" s="47"/>
      <c r="D61" s="47"/>
      <c r="E61" s="47"/>
      <c r="F61" s="15">
        <f>SUM(F60:F60)</f>
        <v>516966.67</v>
      </c>
      <c r="G61" s="15">
        <f>SUM(G60:G60)</f>
        <v>516966.67</v>
      </c>
      <c r="H61" s="32"/>
      <c r="I61" s="32"/>
      <c r="J61" s="32"/>
      <c r="K61" s="33"/>
      <c r="L61" s="33"/>
      <c r="M61" s="33"/>
      <c r="N61" s="33"/>
    </row>
    <row r="62" spans="1:14" s="28" customFormat="1" ht="21" customHeight="1" x14ac:dyDescent="0.25">
      <c r="A62" s="56" t="s">
        <v>54</v>
      </c>
      <c r="B62" s="57"/>
      <c r="C62" s="57"/>
      <c r="D62" s="57"/>
      <c r="E62" s="57"/>
      <c r="F62" s="57"/>
      <c r="G62" s="57"/>
      <c r="H62" s="58"/>
      <c r="I62" s="58"/>
      <c r="J62" s="58"/>
      <c r="K62" s="58"/>
      <c r="L62" s="58"/>
      <c r="M62" s="58"/>
      <c r="N62" s="58"/>
    </row>
    <row r="63" spans="1:14" ht="31.5" customHeight="1" x14ac:dyDescent="0.25">
      <c r="A63" s="7">
        <v>1</v>
      </c>
      <c r="B63" s="24" t="s">
        <v>30</v>
      </c>
      <c r="C63" s="24" t="s">
        <v>48</v>
      </c>
      <c r="D63" s="2"/>
      <c r="E63" s="2"/>
      <c r="F63" s="17">
        <v>2000</v>
      </c>
      <c r="G63" s="17">
        <v>2000</v>
      </c>
      <c r="H63" s="31"/>
      <c r="I63" s="31">
        <v>2006</v>
      </c>
      <c r="J63" s="31"/>
      <c r="K63" s="2" t="s">
        <v>77</v>
      </c>
      <c r="L63" s="44" t="s">
        <v>76</v>
      </c>
      <c r="M63" s="2"/>
      <c r="N63" s="2"/>
    </row>
    <row r="64" spans="1:14" ht="30.75" customHeight="1" x14ac:dyDescent="0.25">
      <c r="A64" s="7">
        <v>2</v>
      </c>
      <c r="B64" s="24" t="s">
        <v>30</v>
      </c>
      <c r="C64" s="24" t="s">
        <v>48</v>
      </c>
      <c r="D64" s="2"/>
      <c r="E64" s="2"/>
      <c r="F64" s="17">
        <v>2000</v>
      </c>
      <c r="G64" s="17">
        <v>2000</v>
      </c>
      <c r="H64" s="31"/>
      <c r="I64" s="31">
        <v>2006</v>
      </c>
      <c r="J64" s="31"/>
      <c r="K64" s="2" t="s">
        <v>77</v>
      </c>
      <c r="L64" s="44" t="s">
        <v>76</v>
      </c>
      <c r="M64" s="2"/>
      <c r="N64" s="2"/>
    </row>
    <row r="65" spans="1:14" ht="36.75" customHeight="1" x14ac:dyDescent="0.25">
      <c r="A65" s="7">
        <v>3</v>
      </c>
      <c r="B65" s="24" t="s">
        <v>30</v>
      </c>
      <c r="C65" s="24" t="s">
        <v>48</v>
      </c>
      <c r="D65" s="2"/>
      <c r="E65" s="2"/>
      <c r="F65" s="17">
        <v>2000</v>
      </c>
      <c r="G65" s="17">
        <v>2000</v>
      </c>
      <c r="H65" s="31"/>
      <c r="I65" s="31">
        <v>2006</v>
      </c>
      <c r="J65" s="31"/>
      <c r="K65" s="2" t="s">
        <v>77</v>
      </c>
      <c r="L65" s="44" t="s">
        <v>76</v>
      </c>
      <c r="M65" s="2"/>
      <c r="N65" s="2"/>
    </row>
    <row r="66" spans="1:14" ht="38.25" customHeight="1" x14ac:dyDescent="0.25">
      <c r="A66" s="7">
        <v>4</v>
      </c>
      <c r="B66" s="24" t="s">
        <v>30</v>
      </c>
      <c r="C66" s="24" t="s">
        <v>48</v>
      </c>
      <c r="D66" s="2"/>
      <c r="E66" s="2"/>
      <c r="F66" s="17">
        <v>2000</v>
      </c>
      <c r="G66" s="17">
        <v>2000</v>
      </c>
      <c r="H66" s="31"/>
      <c r="I66" s="31">
        <v>2006</v>
      </c>
      <c r="J66" s="31"/>
      <c r="K66" s="2" t="s">
        <v>77</v>
      </c>
      <c r="L66" s="44" t="s">
        <v>76</v>
      </c>
      <c r="M66" s="2"/>
      <c r="N66" s="2"/>
    </row>
    <row r="67" spans="1:14" ht="33.75" customHeight="1" x14ac:dyDescent="0.25">
      <c r="A67" s="7">
        <v>5</v>
      </c>
      <c r="B67" s="24" t="s">
        <v>31</v>
      </c>
      <c r="C67" s="24" t="s">
        <v>48</v>
      </c>
      <c r="D67" s="2"/>
      <c r="E67" s="2"/>
      <c r="F67" s="17">
        <v>4630</v>
      </c>
      <c r="G67" s="17">
        <v>4630</v>
      </c>
      <c r="H67" s="31"/>
      <c r="I67" s="31">
        <v>2006</v>
      </c>
      <c r="J67" s="31"/>
      <c r="K67" s="2" t="s">
        <v>77</v>
      </c>
      <c r="L67" s="44" t="s">
        <v>76</v>
      </c>
      <c r="M67" s="2"/>
      <c r="N67" s="2"/>
    </row>
    <row r="68" spans="1:14" ht="38.25" customHeight="1" x14ac:dyDescent="0.25">
      <c r="A68" s="7">
        <v>6</v>
      </c>
      <c r="B68" s="24" t="s">
        <v>31</v>
      </c>
      <c r="C68" s="24" t="s">
        <v>48</v>
      </c>
      <c r="D68" s="2"/>
      <c r="E68" s="2"/>
      <c r="F68" s="17">
        <v>4000</v>
      </c>
      <c r="G68" s="17">
        <v>4000</v>
      </c>
      <c r="H68" s="31"/>
      <c r="I68" s="31">
        <v>2006</v>
      </c>
      <c r="J68" s="31"/>
      <c r="K68" s="2" t="s">
        <v>77</v>
      </c>
      <c r="L68" s="44" t="s">
        <v>76</v>
      </c>
      <c r="M68" s="2"/>
      <c r="N68" s="2"/>
    </row>
    <row r="69" spans="1:14" ht="40.5" customHeight="1" x14ac:dyDescent="0.25">
      <c r="A69" s="7">
        <v>7</v>
      </c>
      <c r="B69" s="24" t="s">
        <v>32</v>
      </c>
      <c r="C69" s="24" t="s">
        <v>48</v>
      </c>
      <c r="D69" s="2"/>
      <c r="E69" s="2"/>
      <c r="F69" s="17">
        <v>11100</v>
      </c>
      <c r="G69" s="17">
        <v>11100</v>
      </c>
      <c r="H69" s="31"/>
      <c r="I69" s="31">
        <v>2006</v>
      </c>
      <c r="J69" s="31"/>
      <c r="K69" s="2" t="s">
        <v>77</v>
      </c>
      <c r="L69" s="44" t="s">
        <v>76</v>
      </c>
      <c r="M69" s="2"/>
      <c r="N69" s="2"/>
    </row>
    <row r="70" spans="1:14" ht="38.25" customHeight="1" x14ac:dyDescent="0.25">
      <c r="A70" s="7">
        <v>8</v>
      </c>
      <c r="B70" s="24" t="s">
        <v>33</v>
      </c>
      <c r="C70" s="24" t="s">
        <v>48</v>
      </c>
      <c r="D70" s="2"/>
      <c r="E70" s="2"/>
      <c r="F70" s="17">
        <v>40160</v>
      </c>
      <c r="G70" s="17">
        <v>40160</v>
      </c>
      <c r="H70" s="31"/>
      <c r="I70" s="31">
        <v>2006</v>
      </c>
      <c r="J70" s="31"/>
      <c r="K70" s="2" t="s">
        <v>77</v>
      </c>
      <c r="L70" s="44" t="s">
        <v>76</v>
      </c>
      <c r="M70" s="2"/>
      <c r="N70" s="2"/>
    </row>
    <row r="71" spans="1:14" ht="33" x14ac:dyDescent="0.25">
      <c r="A71" s="7">
        <v>9</v>
      </c>
      <c r="B71" s="24" t="s">
        <v>34</v>
      </c>
      <c r="C71" s="24" t="s">
        <v>48</v>
      </c>
      <c r="D71" s="2"/>
      <c r="E71" s="2"/>
      <c r="F71" s="17">
        <v>1830</v>
      </c>
      <c r="G71" s="17">
        <v>1830</v>
      </c>
      <c r="H71" s="31"/>
      <c r="I71" s="31">
        <v>2006</v>
      </c>
      <c r="J71" s="31"/>
      <c r="K71" s="2" t="s">
        <v>77</v>
      </c>
      <c r="L71" s="44" t="s">
        <v>76</v>
      </c>
      <c r="M71" s="2"/>
      <c r="N71" s="2"/>
    </row>
    <row r="72" spans="1:14" ht="33" x14ac:dyDescent="0.25">
      <c r="A72" s="7">
        <v>10</v>
      </c>
      <c r="B72" s="24" t="s">
        <v>35</v>
      </c>
      <c r="C72" s="24" t="s">
        <v>48</v>
      </c>
      <c r="D72" s="2"/>
      <c r="E72" s="2"/>
      <c r="F72" s="17">
        <v>4000</v>
      </c>
      <c r="G72" s="17">
        <v>4000</v>
      </c>
      <c r="H72" s="31"/>
      <c r="I72" s="31">
        <v>2006</v>
      </c>
      <c r="J72" s="31"/>
      <c r="K72" s="2" t="s">
        <v>77</v>
      </c>
      <c r="L72" s="44" t="s">
        <v>76</v>
      </c>
      <c r="M72" s="2"/>
      <c r="N72" s="2"/>
    </row>
    <row r="73" spans="1:14" ht="33" x14ac:dyDescent="0.25">
      <c r="A73" s="7">
        <v>11</v>
      </c>
      <c r="B73" s="24" t="s">
        <v>36</v>
      </c>
      <c r="C73" s="24" t="s">
        <v>48</v>
      </c>
      <c r="D73" s="2"/>
      <c r="E73" s="2"/>
      <c r="F73" s="17">
        <v>3820</v>
      </c>
      <c r="G73" s="17">
        <v>3820</v>
      </c>
      <c r="H73" s="31"/>
      <c r="I73" s="31">
        <v>2006</v>
      </c>
      <c r="J73" s="31"/>
      <c r="K73" s="2" t="s">
        <v>77</v>
      </c>
      <c r="L73" s="44" t="s">
        <v>76</v>
      </c>
      <c r="M73" s="2"/>
      <c r="N73" s="2"/>
    </row>
    <row r="74" spans="1:14" ht="33" x14ac:dyDescent="0.25">
      <c r="A74" s="7">
        <v>12</v>
      </c>
      <c r="B74" s="24" t="s">
        <v>58</v>
      </c>
      <c r="C74" s="24" t="s">
        <v>48</v>
      </c>
      <c r="D74" s="2"/>
      <c r="E74" s="2"/>
      <c r="F74" s="17">
        <v>3500</v>
      </c>
      <c r="G74" s="17">
        <v>3500</v>
      </c>
      <c r="H74" s="31"/>
      <c r="I74" s="31">
        <v>2009</v>
      </c>
      <c r="J74" s="31"/>
      <c r="K74" s="2" t="s">
        <v>77</v>
      </c>
      <c r="L74" s="44" t="s">
        <v>76</v>
      </c>
      <c r="M74" s="2"/>
      <c r="N74" s="2"/>
    </row>
    <row r="75" spans="1:14" ht="39" customHeight="1" x14ac:dyDescent="0.25">
      <c r="A75" s="7">
        <v>13</v>
      </c>
      <c r="B75" s="24" t="s">
        <v>37</v>
      </c>
      <c r="C75" s="24" t="s">
        <v>48</v>
      </c>
      <c r="D75" s="2"/>
      <c r="E75" s="2"/>
      <c r="F75" s="20">
        <v>600</v>
      </c>
      <c r="G75" s="20">
        <v>600</v>
      </c>
      <c r="H75" s="31"/>
      <c r="I75" s="31">
        <v>2019</v>
      </c>
      <c r="J75" s="31"/>
      <c r="K75" s="2" t="s">
        <v>77</v>
      </c>
      <c r="L75" s="44" t="s">
        <v>76</v>
      </c>
      <c r="M75" s="2"/>
      <c r="N75" s="2"/>
    </row>
    <row r="76" spans="1:14" s="12" customFormat="1" ht="20.25" customHeight="1" x14ac:dyDescent="0.25">
      <c r="A76" s="46" t="s">
        <v>45</v>
      </c>
      <c r="B76" s="47"/>
      <c r="C76" s="47"/>
      <c r="D76" s="47"/>
      <c r="E76" s="47"/>
      <c r="F76" s="15">
        <f>SUM(F63:F75)</f>
        <v>81640</v>
      </c>
      <c r="G76" s="15">
        <f>SUM(G63:G75)</f>
        <v>81640</v>
      </c>
      <c r="H76" s="32"/>
      <c r="I76" s="32"/>
      <c r="J76" s="32"/>
      <c r="K76" s="33"/>
      <c r="L76" s="33"/>
      <c r="M76" s="33"/>
      <c r="N76" s="33"/>
    </row>
    <row r="77" spans="1:14" s="12" customFormat="1" ht="18" customHeight="1" x14ac:dyDescent="0.25">
      <c r="A77" s="46" t="s">
        <v>46</v>
      </c>
      <c r="B77" s="47"/>
      <c r="C77" s="47"/>
      <c r="D77" s="47"/>
      <c r="E77" s="47"/>
      <c r="F77" s="15">
        <f>F58+F61+F76</f>
        <v>1514505.78</v>
      </c>
      <c r="G77" s="15">
        <f>G58+G61+G76</f>
        <v>1514505.78</v>
      </c>
      <c r="H77" s="32"/>
      <c r="I77" s="32"/>
      <c r="J77" s="32"/>
      <c r="K77" s="33"/>
      <c r="L77" s="33"/>
      <c r="M77" s="33"/>
      <c r="N77" s="33"/>
    </row>
    <row r="78" spans="1:14" s="12" customFormat="1" ht="24" customHeight="1" x14ac:dyDescent="0.25">
      <c r="A78" s="50" t="s">
        <v>47</v>
      </c>
      <c r="B78" s="51"/>
      <c r="C78" s="51"/>
      <c r="D78" s="51"/>
      <c r="E78" s="51"/>
      <c r="F78" s="21">
        <f>F15+F77</f>
        <v>1845837.47</v>
      </c>
      <c r="G78" s="21">
        <f>G15+G77</f>
        <v>1845837.47</v>
      </c>
      <c r="H78" s="32"/>
      <c r="I78" s="32"/>
      <c r="J78" s="32"/>
      <c r="K78" s="33"/>
      <c r="L78" s="33"/>
      <c r="M78" s="33"/>
      <c r="N78" s="33"/>
    </row>
  </sheetData>
  <mergeCells count="17">
    <mergeCell ref="A78:E78"/>
    <mergeCell ref="A5:N5"/>
    <mergeCell ref="A6:N6"/>
    <mergeCell ref="A16:N16"/>
    <mergeCell ref="A17:N17"/>
    <mergeCell ref="A59:N59"/>
    <mergeCell ref="A62:N62"/>
    <mergeCell ref="A61:E61"/>
    <mergeCell ref="A11:G11"/>
    <mergeCell ref="A14:E14"/>
    <mergeCell ref="A15:E15"/>
    <mergeCell ref="A58:E58"/>
    <mergeCell ref="A2:F2"/>
    <mergeCell ref="A10:E10"/>
    <mergeCell ref="H1:N1"/>
    <mergeCell ref="A76:E76"/>
    <mergeCell ref="A77:E77"/>
  </mergeCells>
  <pageMargins left="0.39370078740157483" right="0.39370078740157483" top="0.59055118110236227" bottom="0.3937007874015748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2022-03-21T13:07:48Z</dcterms:modified>
</cp:coreProperties>
</file>