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948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проекта'!$A$1:$B$17</definedName>
    <definedName name="Ответственные">#REF!</definedName>
    <definedName name="Руководители">#REF!</definedName>
  </definedNames>
  <calcPr calcId="145621"/>
</workbook>
</file>

<file path=xl/calcChain.xml><?xml version="1.0" encoding="utf-8"?>
<calcChain xmlns="http://schemas.openxmlformats.org/spreadsheetml/2006/main">
  <c r="D4" i="4" l="1"/>
  <c r="D5" i="4"/>
  <c r="D6" i="4"/>
</calcChain>
</file>

<file path=xl/sharedStrings.xml><?xml version="1.0" encoding="utf-8"?>
<sst xmlns="http://schemas.openxmlformats.org/spreadsheetml/2006/main" count="140" uniqueCount="105">
  <si>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</si>
  <si>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</si>
  <si>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</si>
  <si>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</si>
  <si>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</si>
  <si>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</si>
  <si>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</si>
  <si>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</si>
  <si>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</si>
  <si>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</si>
  <si>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</si>
  <si>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</si>
  <si>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</si>
  <si>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</si>
  <si>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</si>
  <si>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</si>
  <si>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</si>
  <si>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</si>
  <si>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</si>
  <si>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</si>
  <si>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</si>
  <si>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</si>
  <si>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</si>
  <si>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</si>
  <si>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</si>
  <si>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</si>
  <si>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</si>
  <si>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</si>
  <si>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</si>
  <si>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</si>
  <si>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</si>
  <si>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</si>
  <si>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</si>
  <si>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</si>
  <si>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</si>
  <si>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</si>
  <si>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</si>
  <si>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</si>
  <si>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</si>
  <si>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</si>
  <si>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</si>
  <si>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</si>
  <si>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</si>
  <si>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</si>
  <si>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Фирсов Виктор Александрович</t>
  </si>
  <si>
    <t>Ревин Валерий Михайлович</t>
  </si>
  <si>
    <t>E-mail:   zamlivr@mail.ru             Тел.:(48677)7-37-91</t>
  </si>
  <si>
    <t>Непосредственно отвечает за достижение целей проекта в рамках выделенного бюджета, в соответствии с плановыми сроками осуществления проекта и с заданным уровнем качества</t>
  </si>
  <si>
    <t>E-mail:   livruo@yandex.ru             Тел.:(48677)2-12-80</t>
  </si>
  <si>
    <t>Отвечает за информационное обеспечение руководителя проекта, организацию и ведение документооборота по проекту</t>
  </si>
  <si>
    <t>Непосредственные исполнители задач проекта, необходимых для достижения цели проекта</t>
  </si>
  <si>
    <t>Создание условий для занятий физической культурой и спортом для 1000 обучающихся в не менее чем 10 общеобразовательных организациях.</t>
  </si>
  <si>
    <t>Начало проекта 01.01.2019
Окончание проекта 31.12.2019</t>
  </si>
  <si>
    <r>
      <t xml:space="preserve">Оценка бюджета проекта </t>
    </r>
    <r>
      <rPr>
        <sz val="12"/>
        <color theme="1"/>
        <rFont val="Times New Roman"/>
        <family val="1"/>
        <charset val="204"/>
      </rPr>
      <t>(руб.)</t>
    </r>
  </si>
  <si>
    <t>Успех каждого ребенка (Ливенский район)</t>
  </si>
  <si>
    <t>Региональный проект "Успех каждого ребёнка" национального проекта "Образование"</t>
  </si>
  <si>
    <t>Администрация Ливенского района Орловской области</t>
  </si>
  <si>
    <t>Паспорт регионального проекта "Успех каждого ребенка"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соглашение о предоставлении субсидий из бюджета субъекта Российской Федерации местному бюджету между Департаментом образования Орловской области и администрацией Ливенского района №54629000-1-2019-003 от 19.04.2019</t>
  </si>
  <si>
    <t>Создание условий для занятий физической культурой и спортом для 1000 обучающихся в муниципальных бюджетных общеобразовательных учреждениях Липовецкая средняя общеобразовательная школа имени М. Н. Павлова, Козьминская средняя общеобразовательная школа и Барановская средняя общеобразовательная школа.</t>
  </si>
  <si>
    <t>1.Общее руководство ходом реализации проекта;
2. Рассмотрение и утверждение регламентирующих документов, необходимых для организации и выполнения проекта;
3. Получение и анализ сводной отчетности о ходе реализации проекта</t>
  </si>
  <si>
    <t>Заместитель главы Ливенского района по социально-экономическим вопросам</t>
  </si>
  <si>
    <t>Начальник управления образования администрации Ливенского района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</si>
  <si>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</si>
  <si>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 xml:space="preserve">1. Неэффективная работа команды проекта. 
2. Низкая мотивация населения к занятиям физической культуры и спортом. 
3. Отсутствие подрядчика.
4. Невыполнение подрядчиком договорных обязательств. 
5. Несоблюдение сроков.
6. Ограниченный бюджет.                                                                                               </t>
  </si>
  <si>
    <t>Определение образовательной организации</t>
  </si>
  <si>
    <t xml:space="preserve">Разработка нормативно-правовой базы </t>
  </si>
  <si>
    <t>Осуществление закупки товаров, работ и услуг с целью создания  материально-технической базы для занятий физической культурой и спортом</t>
  </si>
  <si>
    <t>Проведение ремонтных работ по созданию условий для занятий физической культурой и спортом</t>
  </si>
  <si>
    <t>Поставка оборудования и спортивного инвентаря для занятий физической культурой и спортом</t>
  </si>
  <si>
    <t>Открытие объектов по итогам проведения ремонтных работ</t>
  </si>
  <si>
    <t>Проведение анализа, принятие решения</t>
  </si>
  <si>
    <t>Размещение плана закупок, плана-графика закупок, извещения о проведении электронных аукционов, проведение аукционов, подписание контрактов</t>
  </si>
  <si>
    <t xml:space="preserve"> Проведение ремонтных работ в спортзалах, тренажёрных кабинетах, оборудование открытых плоскостных сооружений.</t>
  </si>
  <si>
    <t>Поставка оборудования и спортивного инвентаря</t>
  </si>
  <si>
    <t>открытие объектов ремонта</t>
  </si>
  <si>
    <t>Подписание контрактов для проведения ремонтных работ по созданию условий для занятий физической культурой и спортом</t>
  </si>
  <si>
    <t>Подготовка спортивных залов, тренажёрных кабинетов, открытых плоскостных сооружений для занятий физической культурой и спортом</t>
  </si>
  <si>
    <t>Открытие объектов для занятий физической культурой и спортом</t>
  </si>
  <si>
    <t>Выполнен полностью</t>
  </si>
  <si>
    <t xml:space="preserve">Разработка проектов, изготовление  проектно-сметной документации, прохождение экспертизы, создание спортивных клубов(внесение изменений в устав, разработка положения,  клубной атрибутики) </t>
  </si>
  <si>
    <t>1. Определение образовательных организаций
2. Разработка нормативно-правовой базы 
3. Осуществление закупки товаров, работ и услуг с целью создания  материально-технической базы для занятий физической культурой и спортом
4. Проведение ремонтных работ по созданию условий для занятий физической культурой и спортом
5. Поставка оборудования и спортивного инвентаря для занятий физической культурой и спортом
6. Открытие объектов по итогам проведения ремонтных работ</t>
  </si>
  <si>
    <t>Создание нормативно-правовой базы по созданию условий для занятий физической культурой спортом в Липовецкая средняя общеобразовательная школа имени М. Н. Павлова, Козьминская средняя общеобразовательная школа и Барановская средняя общеобразовательная школа.</t>
  </si>
  <si>
    <t>Обновление материально-технической базы для занятий физической культурой и спортом Липовецкая средняя общеобразовательная школа имени М. Н. Павлова, Козьминская средняя общеобразовательная школа и Барановская средняя общеобразовательная школа.</t>
  </si>
  <si>
    <t>Бюджет проекта: 9 220 000, 0  руб., в т.ч. Средства федерального бюджета: 8 321 050,22  руб., средства областного бюджета: 437 950,0  руб., средства местного бюджета: 460 999,78  руб.</t>
  </si>
  <si>
    <t>Пыщев Павел Алексеевич</t>
  </si>
  <si>
    <t>начальник отдела по образовательной политике и инспектированию управления образования администрации Ливенского</t>
  </si>
  <si>
    <t>E-mail:  pashaliv1974@gmail.com             Тел.:(48677)2-10-97</t>
  </si>
  <si>
    <t>Дорофеева Анна Александровна</t>
  </si>
  <si>
    <t>консультант по закупкам МКУ ЦБ при ОО Ливенского района</t>
  </si>
  <si>
    <t>E-mail:   cblivruo@yandex.ru             Тел.:(48677)7-03-34</t>
  </si>
  <si>
    <t>Рославцев Александр Викторович</t>
  </si>
  <si>
    <t>главный специалист управления образования администрации Ливенского</t>
  </si>
  <si>
    <t>Тел.:(48677)2-10-97                 E-mail: aaaaalex@mail.ru</t>
  </si>
  <si>
    <t>Фатахов Салавудин Акимович</t>
  </si>
  <si>
    <t>директор МБОУ "Барановская СОШ" Ливенского района</t>
  </si>
  <si>
    <t>Алехина Ольга Александровна</t>
  </si>
  <si>
    <t>директор МБОУ "Липовецкая СОШ им. М.Н. Павлова" Ливенского района</t>
  </si>
  <si>
    <t>Неклюдова Нина Алексеевна</t>
  </si>
  <si>
    <t>директор МБОУ "Козьминская СОШ" Ливенского района</t>
  </si>
  <si>
    <t>E-mail:   baranovscool@mail.ru         Тел.:(48677)5-43-32</t>
  </si>
  <si>
    <t>E-mail:   Alech-ola@yandex.ru      Тел.:(48677)4-33-41</t>
  </si>
  <si>
    <t>E-mail:   kozmschool@mail.ru      Тел.:(48677)4-3728</t>
  </si>
  <si>
    <t>Выбор школ: МБОУ "Липовецкая СОШ им. М. Н. Павлова", МБОУ "Козьминская СОШ" и МБОУ "Барановская СОШ"</t>
  </si>
  <si>
    <t>Пыщев Павел Алексеевич Рославцев Александр Викторович</t>
  </si>
  <si>
    <t>Фатахов Салавудин Акимович Алехина Ольга Александровна Неклюдова Нина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</si>
</sst>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aaalex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19"/>
  <sheetViews>
    <sheetView tabSelected="1" zoomScale="80" zoomScaleNormal="80" workbookViewId="0">
      <selection activeCell="B15" sqref="B15"/>
    </sheetView>
  </sheetViews>
  <sheetFormatPr defaultRowHeight="15.75" x14ac:dyDescent="0.25"/>
  <cols>
    <col min="1" max="1" width="38.28515625" style="8" customWidth="1"/>
    <col min="2" max="2" width="121" style="8" customWidth="1"/>
    <col min="3" max="16384" width="9.140625" style="8"/>
  </cols>
  <sheetData>
    <row r="1" spans="1:6" s="12" customFormat="1" x14ac:dyDescent="0.25">
      <c r="A1" s="30" t="s">
        <v>6</v>
      </c>
      <c r="B1" s="30"/>
      <c r="C1" s="11"/>
      <c r="D1" s="11"/>
      <c r="E1" s="11"/>
      <c r="F1" s="11"/>
    </row>
    <row r="2" spans="1:6" s="12" customFormat="1" ht="7.5" customHeight="1" x14ac:dyDescent="0.25">
      <c r="A2" s="33"/>
      <c r="B2" s="34"/>
      <c r="C2" s="13"/>
      <c r="D2" s="13"/>
      <c r="E2" s="13"/>
      <c r="F2" s="13"/>
    </row>
    <row r="3" spans="1:6" ht="31.5" customHeight="1" x14ac:dyDescent="0.25">
      <c r="A3" s="7" t="s">
        <v>39</v>
      </c>
      <c r="B3" s="4" t="s">
        <v>54</v>
      </c>
      <c r="C3" s="9"/>
      <c r="D3" s="9"/>
      <c r="E3" s="9"/>
      <c r="F3" s="9"/>
    </row>
    <row r="4" spans="1:6" ht="33.75" customHeight="1" x14ac:dyDescent="0.25">
      <c r="A4" s="7" t="s">
        <v>40</v>
      </c>
      <c r="B4" s="4" t="s">
        <v>55</v>
      </c>
      <c r="C4" s="9"/>
      <c r="D4" s="9"/>
      <c r="E4" s="9"/>
      <c r="F4" s="9"/>
    </row>
    <row r="5" spans="1:6" ht="23.25" customHeight="1" x14ac:dyDescent="0.25">
      <c r="A5" s="7" t="s">
        <v>41</v>
      </c>
      <c r="B5" s="4" t="s">
        <v>56</v>
      </c>
      <c r="C5" s="9"/>
      <c r="D5" s="9"/>
      <c r="E5" s="9"/>
      <c r="F5" s="9"/>
    </row>
    <row r="6" spans="1:6" ht="24" customHeight="1" x14ac:dyDescent="0.25">
      <c r="A6" s="7" t="s">
        <v>42</v>
      </c>
      <c r="B6" s="6" t="s">
        <v>44</v>
      </c>
      <c r="C6" s="9"/>
      <c r="D6" s="9"/>
      <c r="E6" s="9"/>
      <c r="F6" s="9"/>
    </row>
    <row r="7" spans="1:6" ht="35.25" customHeight="1" x14ac:dyDescent="0.25">
      <c r="A7" s="7" t="s">
        <v>43</v>
      </c>
      <c r="B7" s="4" t="s">
        <v>45</v>
      </c>
      <c r="C7" s="9"/>
      <c r="D7" s="9"/>
      <c r="E7" s="9"/>
      <c r="F7" s="9"/>
    </row>
    <row r="8" spans="1:6" s="12" customFormat="1" ht="21" customHeight="1" x14ac:dyDescent="0.25">
      <c r="A8" s="30" t="s">
        <v>1</v>
      </c>
      <c r="B8" s="30"/>
      <c r="C8" s="13"/>
      <c r="D8" s="13"/>
      <c r="E8" s="13"/>
      <c r="F8" s="13"/>
    </row>
    <row r="9" spans="1:6" ht="78.75" x14ac:dyDescent="0.25">
      <c r="A9" s="7" t="s">
        <v>2</v>
      </c>
      <c r="B9" s="4" t="s">
        <v>57</v>
      </c>
      <c r="C9" s="9"/>
      <c r="D9" s="9"/>
      <c r="E9" s="9"/>
      <c r="F9" s="9"/>
    </row>
    <row r="10" spans="1:6" ht="47.25" x14ac:dyDescent="0.25">
      <c r="A10" s="7" t="s">
        <v>28</v>
      </c>
      <c r="B10" s="4" t="s">
        <v>58</v>
      </c>
      <c r="C10" s="9"/>
      <c r="D10" s="9"/>
      <c r="E10" s="9"/>
      <c r="F10" s="9"/>
    </row>
    <row r="11" spans="1:6" ht="110.25" x14ac:dyDescent="0.25">
      <c r="A11" s="15" t="s">
        <v>3</v>
      </c>
      <c r="B11" s="24" t="s">
        <v>80</v>
      </c>
      <c r="C11" s="9"/>
      <c r="D11" s="9"/>
      <c r="E11" s="9"/>
      <c r="F11" s="9"/>
    </row>
    <row r="12" spans="1:6" ht="21.75" customHeight="1" x14ac:dyDescent="0.25">
      <c r="A12" s="31" t="s">
        <v>29</v>
      </c>
      <c r="B12" s="32" t="s">
        <v>51</v>
      </c>
      <c r="C12" s="9"/>
      <c r="D12" s="9"/>
      <c r="E12" s="9"/>
      <c r="F12" s="9"/>
    </row>
    <row r="13" spans="1:6" ht="18" customHeight="1" x14ac:dyDescent="0.25">
      <c r="A13" s="31"/>
      <c r="B13" s="32"/>
      <c r="C13" s="9"/>
      <c r="D13" s="9"/>
      <c r="E13" s="9"/>
      <c r="F13" s="9"/>
    </row>
    <row r="14" spans="1:6" ht="39.75" customHeight="1" x14ac:dyDescent="0.25">
      <c r="A14" s="7" t="s">
        <v>27</v>
      </c>
      <c r="B14" s="4" t="s">
        <v>52</v>
      </c>
      <c r="C14" s="9"/>
      <c r="D14" s="9"/>
      <c r="E14" s="9"/>
      <c r="F14" s="9"/>
    </row>
    <row r="15" spans="1:6" ht="31.5" x14ac:dyDescent="0.25">
      <c r="A15" s="7" t="s">
        <v>53</v>
      </c>
      <c r="B15" s="5" t="s">
        <v>83</v>
      </c>
      <c r="C15" s="9"/>
      <c r="D15" s="9"/>
      <c r="E15" s="9"/>
      <c r="F15" s="9"/>
    </row>
    <row r="16" spans="1:6" ht="63" x14ac:dyDescent="0.25">
      <c r="A16" s="7" t="s">
        <v>4</v>
      </c>
      <c r="B16" s="4" t="s">
        <v>62</v>
      </c>
      <c r="C16" s="9"/>
      <c r="D16" s="9"/>
      <c r="E16" s="9"/>
      <c r="F16" s="9"/>
    </row>
    <row r="17" spans="1:6" ht="94.5" x14ac:dyDescent="0.25">
      <c r="A17" s="7" t="s">
        <v>5</v>
      </c>
      <c r="B17" s="4" t="s">
        <v>63</v>
      </c>
      <c r="C17" s="9"/>
      <c r="D17" s="9"/>
      <c r="E17" s="9"/>
      <c r="F17" s="9"/>
    </row>
    <row r="18" spans="1:6" x14ac:dyDescent="0.25">
      <c r="A18" s="9"/>
      <c r="B18" s="10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mergeCells count="5">
    <mergeCell ref="A1:B1"/>
    <mergeCell ref="A12:A13"/>
    <mergeCell ref="B12:B13"/>
    <mergeCell ref="A8:B8"/>
    <mergeCell ref="A2:B2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1"/>
  <sheetViews>
    <sheetView topLeftCell="A8" zoomScaleNormal="100" workbookViewId="0">
      <selection activeCell="B7" sqref="B7"/>
    </sheetView>
  </sheetViews>
  <sheetFormatPr defaultRowHeight="15.75" x14ac:dyDescent="0.25"/>
  <cols>
    <col min="1" max="1" width="23.5703125" style="8" customWidth="1"/>
    <col min="2" max="2" width="35.140625" style="8" customWidth="1"/>
    <col min="3" max="3" width="23.85546875" style="8" customWidth="1"/>
    <col min="4" max="4" width="33.5703125" style="8" customWidth="1"/>
    <col min="5" max="5" width="28.7109375" style="8" bestFit="1" customWidth="1"/>
    <col min="6" max="16384" width="9.140625" style="8"/>
  </cols>
  <sheetData>
    <row r="1" spans="1:5" s="12" customFormat="1" x14ac:dyDescent="0.25">
      <c r="A1" s="35" t="s">
        <v>22</v>
      </c>
      <c r="B1" s="35"/>
      <c r="C1" s="35"/>
      <c r="D1" s="35"/>
      <c r="E1" s="35"/>
    </row>
    <row r="2" spans="1:5" s="12" customFormat="1" x14ac:dyDescent="0.25">
      <c r="A2" s="36"/>
      <c r="B2" s="37"/>
      <c r="C2" s="37"/>
      <c r="D2" s="37"/>
      <c r="E2" s="38"/>
    </row>
    <row r="3" spans="1:5" s="12" customFormat="1" ht="47.25" x14ac:dyDescent="0.25">
      <c r="A3" s="2" t="s">
        <v>10</v>
      </c>
      <c r="B3" s="2" t="s">
        <v>30</v>
      </c>
      <c r="C3" s="2" t="s">
        <v>17</v>
      </c>
      <c r="D3" s="2" t="s">
        <v>9</v>
      </c>
      <c r="E3" s="2" t="s">
        <v>23</v>
      </c>
    </row>
    <row r="4" spans="1:5" ht="141.75" x14ac:dyDescent="0.25">
      <c r="A4" s="14" t="s">
        <v>7</v>
      </c>
      <c r="B4" s="4" t="s">
        <v>44</v>
      </c>
      <c r="C4" s="4" t="s">
        <v>60</v>
      </c>
      <c r="D4" s="6" t="s">
        <v>59</v>
      </c>
      <c r="E4" s="4" t="s">
        <v>46</v>
      </c>
    </row>
    <row r="5" spans="1:5" ht="94.5" x14ac:dyDescent="0.25">
      <c r="A5" s="14" t="s">
        <v>11</v>
      </c>
      <c r="B5" s="4" t="s">
        <v>45</v>
      </c>
      <c r="C5" s="4" t="s">
        <v>61</v>
      </c>
      <c r="D5" s="6" t="s">
        <v>47</v>
      </c>
      <c r="E5" s="4" t="s">
        <v>48</v>
      </c>
    </row>
    <row r="6" spans="1:5" ht="126" x14ac:dyDescent="0.25">
      <c r="A6" s="14" t="s">
        <v>8</v>
      </c>
      <c r="B6" s="5" t="s">
        <v>84</v>
      </c>
      <c r="C6" s="5" t="s">
        <v>85</v>
      </c>
      <c r="D6" s="5" t="s">
        <v>49</v>
      </c>
      <c r="E6" s="5" t="s">
        <v>86</v>
      </c>
    </row>
    <row r="7" spans="1:5" ht="63" x14ac:dyDescent="0.25">
      <c r="A7" s="14" t="s">
        <v>12</v>
      </c>
      <c r="B7" s="5" t="s">
        <v>87</v>
      </c>
      <c r="C7" s="5" t="s">
        <v>88</v>
      </c>
      <c r="D7" s="5" t="s">
        <v>50</v>
      </c>
      <c r="E7" s="5" t="s">
        <v>89</v>
      </c>
    </row>
    <row r="8" spans="1:5" ht="78.75" x14ac:dyDescent="0.25">
      <c r="A8" s="14" t="s">
        <v>12</v>
      </c>
      <c r="B8" s="5" t="s">
        <v>90</v>
      </c>
      <c r="C8" s="5" t="s">
        <v>91</v>
      </c>
      <c r="D8" s="5" t="s">
        <v>50</v>
      </c>
      <c r="E8" s="5" t="s">
        <v>92</v>
      </c>
    </row>
    <row r="9" spans="1:5" ht="63" x14ac:dyDescent="0.25">
      <c r="A9" s="14" t="s">
        <v>12</v>
      </c>
      <c r="B9" s="5" t="s">
        <v>93</v>
      </c>
      <c r="C9" s="5" t="s">
        <v>94</v>
      </c>
      <c r="D9" s="5" t="s">
        <v>50</v>
      </c>
      <c r="E9" s="5" t="s">
        <v>99</v>
      </c>
    </row>
    <row r="10" spans="1:5" ht="63" x14ac:dyDescent="0.25">
      <c r="A10" s="14" t="s">
        <v>12</v>
      </c>
      <c r="B10" s="5" t="s">
        <v>95</v>
      </c>
      <c r="C10" s="5" t="s">
        <v>96</v>
      </c>
      <c r="D10" s="5" t="s">
        <v>50</v>
      </c>
      <c r="E10" s="5" t="s">
        <v>100</v>
      </c>
    </row>
    <row r="11" spans="1:5" ht="63" x14ac:dyDescent="0.25">
      <c r="A11" s="14" t="s">
        <v>12</v>
      </c>
      <c r="B11" s="5" t="s">
        <v>97</v>
      </c>
      <c r="C11" s="5" t="s">
        <v>98</v>
      </c>
      <c r="D11" s="5" t="s">
        <v>50</v>
      </c>
      <c r="E11" s="5" t="s">
        <v>101</v>
      </c>
    </row>
  </sheetData>
  <mergeCells count="2">
    <mergeCell ref="A1:E1"/>
    <mergeCell ref="A2:E2"/>
  </mergeCells>
  <hyperlinks>
    <hyperlink ref="E8" r:id="rId1" display="aaaaalex@mail.ru"/>
  </hyperlinks>
  <pageMargins left="0.70866141732283472" right="0.70866141732283472" top="0.74803149606299213" bottom="0.74803149606299213" header="0.31496062992125984" footer="0.31496062992125984"/>
  <pageSetup paperSize="9" scale="95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9"/>
  <sheetViews>
    <sheetView zoomScale="80" zoomScaleNormal="80" workbookViewId="0">
      <selection activeCell="F5" sqref="F5"/>
    </sheetView>
  </sheetViews>
  <sheetFormatPr defaultRowHeight="15.75" x14ac:dyDescent="0.25"/>
  <cols>
    <col min="1" max="1" width="10.85546875" style="8" bestFit="1" customWidth="1"/>
    <col min="2" max="2" width="25" style="8" customWidth="1"/>
    <col min="3" max="3" width="29.140625" style="8" customWidth="1"/>
    <col min="4" max="5" width="18.140625" style="8" customWidth="1"/>
    <col min="6" max="6" width="18" style="8" bestFit="1" customWidth="1"/>
    <col min="7" max="7" width="16.42578125" style="8" customWidth="1"/>
    <col min="8" max="8" width="32.140625" style="8" customWidth="1"/>
    <col min="9" max="9" width="16.140625" style="8" customWidth="1"/>
    <col min="10" max="10" width="9.140625" style="8"/>
    <col min="11" max="11" width="10.28515625" style="8" bestFit="1" customWidth="1"/>
    <col min="12" max="16384" width="9.140625" style="8"/>
  </cols>
  <sheetData>
    <row r="1" spans="1:9" s="12" customFormat="1" x14ac:dyDescent="0.25">
      <c r="A1" s="39" t="s">
        <v>24</v>
      </c>
      <c r="B1" s="39"/>
      <c r="C1" s="39"/>
      <c r="D1" s="39"/>
      <c r="E1" s="39"/>
      <c r="F1" s="39"/>
      <c r="G1" s="39"/>
      <c r="H1" s="39"/>
      <c r="I1" s="39"/>
    </row>
    <row r="2" spans="1:9" s="12" customFormat="1" x14ac:dyDescent="0.25">
      <c r="A2" s="36"/>
      <c r="B2" s="37"/>
      <c r="C2" s="37"/>
      <c r="D2" s="37"/>
      <c r="E2" s="37"/>
      <c r="F2" s="37"/>
      <c r="G2" s="37"/>
      <c r="H2" s="37"/>
      <c r="I2" s="38"/>
    </row>
    <row r="3" spans="1:9" s="12" customFormat="1" ht="63" x14ac:dyDescent="0.25">
      <c r="A3" s="1" t="s">
        <v>31</v>
      </c>
      <c r="B3" s="1" t="s">
        <v>14</v>
      </c>
      <c r="C3" s="1" t="s">
        <v>15</v>
      </c>
      <c r="D3" s="1" t="s">
        <v>32</v>
      </c>
      <c r="E3" s="1" t="s">
        <v>33</v>
      </c>
      <c r="F3" s="1" t="s">
        <v>34</v>
      </c>
      <c r="G3" s="1" t="s">
        <v>25</v>
      </c>
      <c r="H3" s="1" t="s">
        <v>19</v>
      </c>
      <c r="I3" s="1" t="s">
        <v>18</v>
      </c>
    </row>
    <row r="4" spans="1:9" ht="78.75" x14ac:dyDescent="0.25">
      <c r="A4" s="16">
        <v>1</v>
      </c>
      <c r="B4" s="19" t="s">
        <v>64</v>
      </c>
      <c r="C4" s="19" t="s">
        <v>70</v>
      </c>
      <c r="D4" s="5" t="s">
        <v>103</v>
      </c>
      <c r="E4" s="25">
        <v>43466</v>
      </c>
      <c r="F4" s="25">
        <v>43556</v>
      </c>
      <c r="G4" s="26">
        <v>90</v>
      </c>
      <c r="H4" s="27" t="s">
        <v>102</v>
      </c>
      <c r="I4" s="25">
        <v>43556</v>
      </c>
    </row>
    <row r="5" spans="1:9" ht="173.25" x14ac:dyDescent="0.25">
      <c r="A5" s="16">
        <v>2</v>
      </c>
      <c r="B5" s="19" t="s">
        <v>65</v>
      </c>
      <c r="C5" s="19" t="s">
        <v>79</v>
      </c>
      <c r="D5" s="5" t="s">
        <v>104</v>
      </c>
      <c r="E5" s="25">
        <v>43556</v>
      </c>
      <c r="F5" s="25">
        <v>43586</v>
      </c>
      <c r="G5" s="26">
        <v>30</v>
      </c>
      <c r="H5" s="27" t="s">
        <v>81</v>
      </c>
      <c r="I5" s="25">
        <v>43586</v>
      </c>
    </row>
    <row r="6" spans="1:9" ht="110.25" x14ac:dyDescent="0.25">
      <c r="A6" s="16">
        <v>3</v>
      </c>
      <c r="B6" s="19" t="s">
        <v>66</v>
      </c>
      <c r="C6" s="19" t="s">
        <v>71</v>
      </c>
      <c r="D6" s="5" t="s">
        <v>87</v>
      </c>
      <c r="E6" s="25">
        <v>43466</v>
      </c>
      <c r="F6" s="25">
        <v>43556</v>
      </c>
      <c r="G6" s="26">
        <v>90</v>
      </c>
      <c r="H6" s="27" t="s">
        <v>75</v>
      </c>
      <c r="I6" s="25">
        <v>43556</v>
      </c>
    </row>
    <row r="7" spans="1:9" ht="94.5" x14ac:dyDescent="0.25">
      <c r="A7" s="16">
        <v>4</v>
      </c>
      <c r="B7" s="19" t="s">
        <v>67</v>
      </c>
      <c r="C7" s="19" t="s">
        <v>72</v>
      </c>
      <c r="D7" s="5" t="s">
        <v>103</v>
      </c>
      <c r="E7" s="25">
        <v>43617</v>
      </c>
      <c r="F7" s="25">
        <v>43703</v>
      </c>
      <c r="G7" s="26">
        <v>87</v>
      </c>
      <c r="H7" s="27" t="s">
        <v>76</v>
      </c>
      <c r="I7" s="25">
        <v>43600</v>
      </c>
    </row>
    <row r="8" spans="1:9" ht="157.5" x14ac:dyDescent="0.25">
      <c r="A8" s="16">
        <v>5</v>
      </c>
      <c r="B8" s="19" t="s">
        <v>68</v>
      </c>
      <c r="C8" s="19" t="s">
        <v>73</v>
      </c>
      <c r="D8" s="5" t="s">
        <v>104</v>
      </c>
      <c r="E8" s="28">
        <v>43601</v>
      </c>
      <c r="F8" s="28">
        <v>43800</v>
      </c>
      <c r="G8" s="29">
        <v>230</v>
      </c>
      <c r="H8" s="27" t="s">
        <v>82</v>
      </c>
      <c r="I8" s="28">
        <v>43617</v>
      </c>
    </row>
    <row r="9" spans="1:9" ht="110.25" x14ac:dyDescent="0.25">
      <c r="A9" s="16">
        <v>6</v>
      </c>
      <c r="B9" s="19" t="s">
        <v>69</v>
      </c>
      <c r="C9" s="19" t="s">
        <v>74</v>
      </c>
      <c r="D9" s="5" t="s">
        <v>104</v>
      </c>
      <c r="E9" s="28">
        <v>43679</v>
      </c>
      <c r="F9" s="28">
        <v>43703</v>
      </c>
      <c r="G9" s="29">
        <v>25</v>
      </c>
      <c r="H9" s="27" t="s">
        <v>77</v>
      </c>
      <c r="I9" s="28">
        <v>43703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6"/>
  <sheetViews>
    <sheetView zoomScale="80" zoomScaleNormal="80" workbookViewId="0">
      <selection activeCell="H10" sqref="H10"/>
    </sheetView>
  </sheetViews>
  <sheetFormatPr defaultRowHeight="15.75" x14ac:dyDescent="0.25"/>
  <cols>
    <col min="1" max="1" width="3.28515625" style="22" bestFit="1" customWidth="1"/>
    <col min="2" max="2" width="25.140625" style="22" customWidth="1"/>
    <col min="3" max="3" width="27" style="22" customWidth="1"/>
    <col min="4" max="4" width="27.5703125" style="22" customWidth="1"/>
    <col min="5" max="5" width="26.7109375" style="22" customWidth="1"/>
    <col min="6" max="6" width="27.28515625" style="22" customWidth="1"/>
    <col min="7" max="16384" width="9.140625" style="22"/>
  </cols>
  <sheetData>
    <row r="1" spans="1:6" x14ac:dyDescent="0.25">
      <c r="A1" s="42" t="s">
        <v>35</v>
      </c>
      <c r="B1" s="42"/>
      <c r="C1" s="42"/>
      <c r="D1" s="42"/>
      <c r="E1" s="42"/>
      <c r="F1" s="42"/>
    </row>
    <row r="3" spans="1:6" x14ac:dyDescent="0.25">
      <c r="B3" s="46" t="s">
        <v>36</v>
      </c>
      <c r="C3" s="47"/>
      <c r="D3" s="32" t="s">
        <v>54</v>
      </c>
      <c r="E3" s="32"/>
    </row>
    <row r="4" spans="1:6" ht="29.25" customHeight="1" x14ac:dyDescent="0.25">
      <c r="B4" s="46" t="s">
        <v>0</v>
      </c>
      <c r="C4" s="47"/>
      <c r="D4" s="32" t="str">
        <f>'Паспорт проекта'!B5</f>
        <v>Администрация Ливенского района Орловской области</v>
      </c>
      <c r="E4" s="32"/>
    </row>
    <row r="5" spans="1:6" x14ac:dyDescent="0.25">
      <c r="B5" s="46" t="s">
        <v>20</v>
      </c>
      <c r="C5" s="47"/>
      <c r="D5" s="40" t="str">
        <f>'Паспорт проекта'!B6</f>
        <v>Фирсов Виктор Александрович</v>
      </c>
      <c r="E5" s="41"/>
    </row>
    <row r="6" spans="1:6" x14ac:dyDescent="0.25">
      <c r="B6" s="46" t="s">
        <v>37</v>
      </c>
      <c r="C6" s="47"/>
      <c r="D6" s="40" t="str">
        <f>'Паспорт проекта'!B7</f>
        <v>Ревин Валерий Михайлович</v>
      </c>
      <c r="E6" s="41"/>
    </row>
    <row r="9" spans="1:6" s="23" customFormat="1" ht="63" x14ac:dyDescent="0.25">
      <c r="A9" s="3" t="s">
        <v>13</v>
      </c>
      <c r="B9" s="3" t="s">
        <v>14</v>
      </c>
      <c r="C9" s="3" t="s">
        <v>15</v>
      </c>
      <c r="D9" s="3" t="s">
        <v>21</v>
      </c>
      <c r="E9" s="3" t="s">
        <v>38</v>
      </c>
      <c r="F9" s="3" t="s">
        <v>26</v>
      </c>
    </row>
    <row r="10" spans="1:6" ht="47.25" x14ac:dyDescent="0.25">
      <c r="A10" s="20">
        <v>1</v>
      </c>
      <c r="B10" s="19" t="s">
        <v>64</v>
      </c>
      <c r="C10" s="19" t="s">
        <v>70</v>
      </c>
      <c r="D10" s="5" t="s">
        <v>78</v>
      </c>
      <c r="E10" s="17">
        <v>43556</v>
      </c>
      <c r="F10" s="21"/>
    </row>
    <row r="11" spans="1:6" ht="141.75" x14ac:dyDescent="0.25">
      <c r="A11" s="20">
        <v>2</v>
      </c>
      <c r="B11" s="19" t="s">
        <v>65</v>
      </c>
      <c r="C11" s="19" t="s">
        <v>79</v>
      </c>
      <c r="D11" s="5" t="s">
        <v>78</v>
      </c>
      <c r="E11" s="17">
        <v>43586</v>
      </c>
      <c r="F11" s="21"/>
    </row>
    <row r="12" spans="1:6" ht="110.25" x14ac:dyDescent="0.25">
      <c r="A12" s="20">
        <v>3</v>
      </c>
      <c r="B12" s="19" t="s">
        <v>66</v>
      </c>
      <c r="C12" s="19" t="s">
        <v>71</v>
      </c>
      <c r="D12" s="5" t="s">
        <v>78</v>
      </c>
      <c r="E12" s="17">
        <v>43556</v>
      </c>
      <c r="F12" s="21"/>
    </row>
    <row r="13" spans="1:6" ht="94.5" x14ac:dyDescent="0.25">
      <c r="A13" s="20">
        <v>4</v>
      </c>
      <c r="B13" s="19" t="s">
        <v>67</v>
      </c>
      <c r="C13" s="19" t="s">
        <v>72</v>
      </c>
      <c r="D13" s="5" t="s">
        <v>78</v>
      </c>
      <c r="E13" s="17">
        <v>43600</v>
      </c>
      <c r="F13" s="21"/>
    </row>
    <row r="14" spans="1:6" ht="78.75" x14ac:dyDescent="0.25">
      <c r="A14" s="20">
        <v>5</v>
      </c>
      <c r="B14" s="19" t="s">
        <v>68</v>
      </c>
      <c r="C14" s="19" t="s">
        <v>73</v>
      </c>
      <c r="D14" s="5" t="s">
        <v>78</v>
      </c>
      <c r="E14" s="18">
        <v>43617</v>
      </c>
      <c r="F14" s="21"/>
    </row>
    <row r="15" spans="1:6" ht="47.25" x14ac:dyDescent="0.25">
      <c r="A15" s="20">
        <v>6</v>
      </c>
      <c r="B15" s="19" t="s">
        <v>69</v>
      </c>
      <c r="C15" s="19" t="s">
        <v>74</v>
      </c>
      <c r="D15" s="5" t="s">
        <v>78</v>
      </c>
      <c r="E15" s="18">
        <v>43631</v>
      </c>
      <c r="F15" s="5"/>
    </row>
    <row r="16" spans="1:6" x14ac:dyDescent="0.25">
      <c r="A16" s="43" t="s">
        <v>16</v>
      </c>
      <c r="B16" s="44"/>
      <c r="C16" s="45"/>
      <c r="D16" s="5" t="s">
        <v>78</v>
      </c>
      <c r="E16" s="40"/>
      <c r="F16" s="41"/>
    </row>
  </sheetData>
  <mergeCells count="11">
    <mergeCell ref="E16:F16"/>
    <mergeCell ref="A1:F1"/>
    <mergeCell ref="A16:C16"/>
    <mergeCell ref="B3:C3"/>
    <mergeCell ref="B4:C4"/>
    <mergeCell ref="B5:C5"/>
    <mergeCell ref="B6:C6"/>
    <mergeCell ref="D3:E3"/>
    <mergeCell ref="D4:E4"/>
    <mergeCell ref="D5:E5"/>
    <mergeCell ref="D6:E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2019-11-20T11:15:39Z</dcterms:modified>
</cp:coreProperties>
</file>