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41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<sst xmlns="http://schemas.openxmlformats.org/spreadsheetml/2006/main" count="32" uniqueCount="29">
  <si>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СВЕДЕНИЯ
 о доходах за 2009 год и об имуществе зарегистрированных кандидатов (на основании данных, представленных кандидатом)</t>
  </si>
  <si>
    <t>Выборы Главы Ливенского района</t>
  </si>
  <si>
    <t>(наименование избирательной кампании)</t>
  </si>
  <si>
    <t>№
п/п</t>
  </si>
  <si>
    <t>Доходы</t>
  </si>
  <si>
    <t>Имущество</t>
  </si>
  <si>
    <t>Вид дохода, Источник выплаты дохода, Пояснение, Примечание; сумма (руб.);</t>
  </si>
  <si>
    <t>Недвижимое имущество</t>
  </si>
  <si>
    <t>Транспортные средства</t>
  </si>
  <si>
    <t>Денежные средства, находящиеся на счетах в банках</t>
  </si>
  <si>
    <t>Акции и иное участие в коммерческих организациях</t>
  </si>
  <si>
    <t>Иные ценные бумаги</t>
  </si>
  <si>
    <t>Земельные участки</t>
  </si>
  <si>
    <t>Жилые дома</t>
  </si>
  <si>
    <t>Квартиры</t>
  </si>
  <si>
    <t>Дачи</t>
  </si>
  <si>
    <t>Гаражи</t>
  </si>
  <si>
    <t>Иное недвижимое имущество</t>
  </si>
  <si>
    <t>Вид, марка, модель, Вид собственности, Доля, Наименование субъекта РФ, Адрес основной, год выпуска, Примечание</t>
  </si>
  <si>
    <t>Наименование и адрес банка, номер счета, Вид счёта, Дата открытия, Уточнение, остаток счета (руб.), Примечание</t>
  </si>
  <si>
    <t>Наименование и организационно-правовая форма организации, уставный капитал, место нахождения организации (адрес), Доля участия (%), основание участия, уточнение основания, параметры договора, примечание</t>
  </si>
  <si>
    <t>Вид ценной бумаги, лицо выпустившее ценную бумагу, общая стоимость (руб.), Примечание</t>
  </si>
  <si>
    <t>Место нахождения (адрес),  Вид земельного участка, Общая площадь (кв. м.), Вид собственности, Доля, Примечание</t>
  </si>
  <si>
    <t>Место нахождения (адрес), Общая площадь (кв. м.), Вид собственности, Доля, Примечание</t>
  </si>
  <si>
    <t>Наименование, Место нахождения (адрес),  Вид недвижимости, Общая площадь (кв. м.), Вид собственности, Доля, Примечание</t>
  </si>
  <si>
    <t>1.</t>
  </si>
  <si>
    <t>2.</t>
  </si>
  <si>
    <t>Фамилия, имя, отчество, место рождения, адрес основной</t>
  </si>
  <si>
    <t xml:space="preserve">ООО "Жилком",  Орловская область, Орловская область, участие 33,       ООО "Теплосервис",  Орловская область, Орловская область, участие 33,       ООО "Водосервис",  Орловская область, Орловская область, участие 33,       ООО Районный торговый дом "Ливны"
,  Орловская область, Орловская область, участие 35,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</si>
</sst>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quotePrefix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8">
      <selection activeCell="B12" sqref="B12"/>
    </sheetView>
  </sheetViews>
  <sheetFormatPr defaultColWidth="9.00390625" defaultRowHeight="12.75"/>
  <cols>
    <col min="1" max="1" width="7.375" style="0" customWidth="1"/>
    <col min="2" max="2" width="29.875" style="0" customWidth="1"/>
    <col min="3" max="9" width="18.625" style="0" customWidth="1"/>
    <col min="10" max="13" width="16.375" style="0" customWidth="1"/>
  </cols>
  <sheetData>
    <row r="1" spans="1:13" ht="5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4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6" t="s">
        <v>3</v>
      </c>
      <c r="B5" s="6" t="s">
        <v>27</v>
      </c>
      <c r="C5" s="2" t="s">
        <v>4</v>
      </c>
      <c r="D5" s="9" t="s">
        <v>5</v>
      </c>
      <c r="E5" s="10"/>
      <c r="F5" s="10"/>
      <c r="G5" s="10"/>
      <c r="H5" s="10"/>
      <c r="I5" s="10"/>
      <c r="J5" s="10"/>
      <c r="K5" s="10"/>
      <c r="L5" s="10"/>
      <c r="M5" s="11"/>
    </row>
    <row r="6" spans="1:14" ht="45">
      <c r="A6" s="7"/>
      <c r="B6" s="7"/>
      <c r="C6" s="6" t="s">
        <v>6</v>
      </c>
      <c r="D6" s="9" t="s">
        <v>7</v>
      </c>
      <c r="E6" s="10"/>
      <c r="F6" s="10"/>
      <c r="G6" s="10"/>
      <c r="H6" s="10"/>
      <c r="I6" s="11"/>
      <c r="J6" s="2" t="s">
        <v>8</v>
      </c>
      <c r="K6" s="2" t="s">
        <v>9</v>
      </c>
      <c r="L6" s="2" t="s">
        <v>10</v>
      </c>
      <c r="M6" s="2" t="s">
        <v>11</v>
      </c>
      <c r="N6" s="1"/>
    </row>
    <row r="7" spans="1:14" ht="22.5">
      <c r="A7" s="7"/>
      <c r="B7" s="7"/>
      <c r="C7" s="7"/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6" t="s">
        <v>18</v>
      </c>
      <c r="K7" s="6" t="s">
        <v>19</v>
      </c>
      <c r="L7" s="6" t="s">
        <v>20</v>
      </c>
      <c r="M7" s="6" t="s">
        <v>21</v>
      </c>
      <c r="N7" s="1"/>
    </row>
    <row r="8" spans="1:13" ht="78.75">
      <c r="A8" s="8"/>
      <c r="B8" s="8"/>
      <c r="C8" s="8"/>
      <c r="D8" s="2" t="s">
        <v>22</v>
      </c>
      <c r="E8" s="2" t="s">
        <v>23</v>
      </c>
      <c r="F8" s="2" t="s">
        <v>23</v>
      </c>
      <c r="G8" s="2" t="s">
        <v>23</v>
      </c>
      <c r="H8" s="2" t="s">
        <v>23</v>
      </c>
      <c r="I8" s="2" t="s">
        <v>24</v>
      </c>
      <c r="J8" s="8"/>
      <c r="K8" s="8"/>
      <c r="L8" s="8"/>
      <c r="M8" s="8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ht="76.5">
      <c r="A10" s="4" t="s">
        <v>25</v>
      </c>
      <c r="B10" s="5" t="str">
        <f>"Ревин Юрий Николаевич, Орловская область, Верховский район, д.Покровка, Орловская область, г.Ливны"</f>
        <v>Ревин Юрий Николаевич, Орловская область, Верховский район, д.Покровка, Орловская область, г.Ливны</v>
      </c>
      <c r="C10" s="5" t="str">
        <f>"зарплата, администрация Ливенского района,   прочее,    986955 руб."</f>
        <v>зарплата, администрация Ливенского района,   прочее,    986955 руб.</v>
      </c>
      <c r="D10" s="5" t="str">
        <f>"нет"</f>
        <v>нет</v>
      </c>
      <c r="E10" s="5" t="str">
        <f>"нет"</f>
        <v>нет</v>
      </c>
      <c r="F10" s="5" t="str">
        <f>"Орловская область, Орловская область, г.Ливны, 100.8 кв.м.,   "</f>
        <v>Орловская область, Орловская область, г.Ливны, 100.8 кв.м.,   </v>
      </c>
      <c r="G10" s="5" t="str">
        <f aca="true" t="shared" si="0" ref="G10:M10">"нет"</f>
        <v>нет</v>
      </c>
      <c r="H10" s="5" t="str">
        <f t="shared" si="0"/>
        <v>нет</v>
      </c>
      <c r="I10" s="5" t="str">
        <f t="shared" si="0"/>
        <v>нет</v>
      </c>
      <c r="J10" s="5" t="str">
        <f t="shared" si="0"/>
        <v>нет</v>
      </c>
      <c r="K10" s="5" t="str">
        <f t="shared" si="0"/>
        <v>нет</v>
      </c>
      <c r="L10" s="5" t="str">
        <f t="shared" si="0"/>
        <v>нет</v>
      </c>
      <c r="M10" s="5" t="str">
        <f t="shared" si="0"/>
        <v>нет</v>
      </c>
    </row>
    <row r="11" spans="1:13" ht="331.5">
      <c r="A11" s="4" t="s">
        <v>26</v>
      </c>
      <c r="B11" s="5" t="str">
        <f>"Филатов Валерий Григорьевич, Орловская область, Ливенский район, дер.Моногарово, Орловская область, г.Ливны"</f>
        <v>Филатов Валерий Григорьевич, Орловская область, Ливенский район, дер.Моногарово, Орловская область, г.Ливны</v>
      </c>
      <c r="C11" s="5" t="str">
        <f>"зарплата, ООО Районный торговый дом ""Ливны"",   198000 руб."</f>
        <v>зарплата, ООО Районный торговый дом "Ливны",   198000 руб.</v>
      </c>
      <c r="D11" s="5" t="str">
        <f>"нет"</f>
        <v>нет</v>
      </c>
      <c r="E11" s="5" t="str">
        <f>"нет"</f>
        <v>нет</v>
      </c>
      <c r="F11" s="5" t="str">
        <f>"Орловская область, Орловская область, г.Ливны, 52.6 кв.м.,   "</f>
        <v>Орловская область, Орловская область, г.Ливны, 52.6 кв.м.,   </v>
      </c>
      <c r="G11" s="5" t="str">
        <f>"нет"</f>
        <v>нет</v>
      </c>
      <c r="H11" s="5" t="str">
        <f>"нет"</f>
        <v>нет</v>
      </c>
      <c r="I11" s="5" t="str">
        <f>"нет"</f>
        <v>нет</v>
      </c>
      <c r="J11" s="5" t="str">
        <f>"автомобиль легковой, Мицубиши Аутлендер,     год выпуска 2003, "</f>
        <v>автомобиль легковой, Мицубиши Аутлендер,     год выпуска 2003, </v>
      </c>
      <c r="K11" s="5" t="str">
        <f>"нет"</f>
        <v>нет</v>
      </c>
      <c r="L11" s="5" t="s">
        <v>28</v>
      </c>
      <c r="M11" s="5" t="str">
        <f>"нет"</f>
        <v>нет</v>
      </c>
    </row>
  </sheetData>
  <sheetProtection/>
  <mergeCells count="13">
    <mergeCell ref="A1:M1"/>
    <mergeCell ref="A2:M2"/>
    <mergeCell ref="A3:M3"/>
    <mergeCell ref="A4:M4"/>
    <mergeCell ref="A5:A8"/>
    <mergeCell ref="B5:B8"/>
    <mergeCell ref="D5:M5"/>
    <mergeCell ref="C6:C8"/>
    <mergeCell ref="D6:I6"/>
    <mergeCell ref="J7:J8"/>
    <mergeCell ref="K7:K8"/>
    <mergeCell ref="L7:L8"/>
    <mergeCell ref="M7:M8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dcterms:created xsi:type="dcterms:W3CDTF">2011-02-11T07:30:23Z</dcterms:created>
  <dcterms:modified xsi:type="dcterms:W3CDTF">2011-02-11T11:23:42Z</dcterms:modified>
  <cp:category/>
  <cp:version/>
  <cp:contentType/>
  <cp:contentStatus/>
</cp:coreProperties>
</file>